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88" tabRatio="785" activeTab="3"/>
  </bookViews>
  <sheets>
    <sheet name="Žáci 1" sheetId="1" r:id="rId1"/>
    <sheet name="Žákyně" sheetId="2" r:id="rId2"/>
    <sheet name="Dorostenci1" sheetId="3" r:id="rId3"/>
    <sheet name="Dorostenky" sheetId="4" r:id="rId4"/>
    <sheet name="Junioři1" sheetId="5" r:id="rId5"/>
    <sheet name="Juniorky" sheetId="6" r:id="rId6"/>
    <sheet name="ŽÁCI" sheetId="7" r:id="rId7"/>
    <sheet name="DOROST" sheetId="8" r:id="rId8"/>
    <sheet name="JUNIOŘI" sheetId="9" r:id="rId9"/>
    <sheet name="JURY" sheetId="10" r:id="rId10"/>
    <sheet name="Tombola" sheetId="11" r:id="rId11"/>
  </sheets>
  <definedNames>
    <definedName name="_xlnm._FilterDatabase" localSheetId="2" hidden="1">'Dorostenci1'!$A$6:$M$28</definedName>
    <definedName name="_xlnm.Print_Area" localSheetId="7">'DOROST'!$A$1:$M$45</definedName>
    <definedName name="_xlnm.Print_Area" localSheetId="8">'JUNIOŘI'!$A$1:$M$27</definedName>
    <definedName name="_xlnm.Print_Area" localSheetId="6">'ŽÁCI'!$A$1:$M$29</definedName>
  </definedNames>
  <calcPr fullCalcOnLoad="1"/>
</workbook>
</file>

<file path=xl/sharedStrings.xml><?xml version="1.0" encoding="utf-8"?>
<sst xmlns="http://schemas.openxmlformats.org/spreadsheetml/2006/main" count="669" uniqueCount="149">
  <si>
    <t xml:space="preserve">  ST.Č.</t>
  </si>
  <si>
    <t xml:space="preserve">  PŘÍJMENÍ</t>
  </si>
  <si>
    <t>JMÉNO</t>
  </si>
  <si>
    <t>CELKEM</t>
  </si>
  <si>
    <t>POŘADÍ</t>
  </si>
  <si>
    <t>NAR.</t>
  </si>
  <si>
    <t>KATEGORIE</t>
  </si>
  <si>
    <t>ZÁKL.N</t>
  </si>
  <si>
    <t>ORGANIZACE</t>
  </si>
  <si>
    <t xml:space="preserve">Výsledková listina </t>
  </si>
  <si>
    <t>Předseda :</t>
  </si>
  <si>
    <t>Členové :</t>
  </si>
  <si>
    <t>Liška</t>
  </si>
  <si>
    <t>Srnec</t>
  </si>
  <si>
    <t>Kamzík</t>
  </si>
  <si>
    <t>Kňour</t>
  </si>
  <si>
    <t>Rozstřel</t>
  </si>
  <si>
    <t>TOMBOLA</t>
  </si>
  <si>
    <t xml:space="preserve"> OMS Písek</t>
  </si>
  <si>
    <t>K4M OMS Písek</t>
  </si>
  <si>
    <t xml:space="preserve"> OMS  Písek</t>
  </si>
  <si>
    <t>FOMEI CUP 2020 - 27.6.2020</t>
  </si>
  <si>
    <t>I.kolo FOMEI CUP žáci</t>
  </si>
  <si>
    <t>27.6.2020 OMS Písek - střelnice Provazce</t>
  </si>
  <si>
    <t>I.kolo FOMEI CUP žákyně</t>
  </si>
  <si>
    <t>I.kolo FOMEI CUP dorostenky</t>
  </si>
  <si>
    <t>I.kolo FOMEI CUP dorostenci</t>
  </si>
  <si>
    <t>I.kolo FOMEI CUP junioři</t>
  </si>
  <si>
    <t>27.6.2020 OMS Písek - střelnice  Provazce</t>
  </si>
  <si>
    <t>27.6.2020 OMS Písek - Střelnice - Provazce</t>
  </si>
  <si>
    <t>I. kolo FOMEI CUP</t>
  </si>
  <si>
    <t xml:space="preserve">FOMEI CUP 2020 </t>
  </si>
  <si>
    <t>I.kolo FOMEI CUP juniorky</t>
  </si>
  <si>
    <t>žáci</t>
  </si>
  <si>
    <t xml:space="preserve">  PŘÍJMENÍ JMÉNO</t>
  </si>
  <si>
    <t>Sláma Jan</t>
  </si>
  <si>
    <t>SSK Nová Paka</t>
  </si>
  <si>
    <t>Ticháčková Eliška</t>
  </si>
  <si>
    <t>Bartoňová Kristýna</t>
  </si>
  <si>
    <t>Founě Václav</t>
  </si>
  <si>
    <t>Klička Ondřej</t>
  </si>
  <si>
    <t>Štenglová Natálie</t>
  </si>
  <si>
    <t>Krutinová Tereza</t>
  </si>
  <si>
    <t>Ciler Vojtěch</t>
  </si>
  <si>
    <t>Langmajer Tomáš</t>
  </si>
  <si>
    <t>Jaroš Tadeáš</t>
  </si>
  <si>
    <t>Krutina Matěj</t>
  </si>
  <si>
    <t>Sirůček Jan</t>
  </si>
  <si>
    <t>Ciler Vendelín</t>
  </si>
  <si>
    <t>Founě Miroslav</t>
  </si>
  <si>
    <t>Ježek Petr</t>
  </si>
  <si>
    <t>Mazánek Matěj</t>
  </si>
  <si>
    <t>Němec tomáš</t>
  </si>
  <si>
    <t>Šlehoferová Lada</t>
  </si>
  <si>
    <t>Šlehoferová Nela</t>
  </si>
  <si>
    <t>Lorenz Miroslav</t>
  </si>
  <si>
    <t>Znojmo</t>
  </si>
  <si>
    <t>-</t>
  </si>
  <si>
    <t>Steklý Martin</t>
  </si>
  <si>
    <t>SK Cinderella Dnešice</t>
  </si>
  <si>
    <t>OMS Tachov</t>
  </si>
  <si>
    <t>Vaškent</t>
  </si>
  <si>
    <t>SSK Zebín</t>
  </si>
  <si>
    <t>SSK Kavkazko H.B.</t>
  </si>
  <si>
    <t>žákyně</t>
  </si>
  <si>
    <t>Kovařík Ladislav</t>
  </si>
  <si>
    <t>Horničárová Eliška</t>
  </si>
  <si>
    <t>Šumice</t>
  </si>
  <si>
    <t>Horničárová Eva</t>
  </si>
  <si>
    <t>Jančíková Kamila</t>
  </si>
  <si>
    <t>Kuželová Stela</t>
  </si>
  <si>
    <t>Ficek Matěj</t>
  </si>
  <si>
    <t>Kolb Matěj</t>
  </si>
  <si>
    <t>MS Strážka Čičenice</t>
  </si>
  <si>
    <t>Kolb Štěpán</t>
  </si>
  <si>
    <t>Hovorková Ivana</t>
  </si>
  <si>
    <t>MS Zvíkov</t>
  </si>
  <si>
    <t>Dolejšová Aneta</t>
  </si>
  <si>
    <t>Kramerová Veronika</t>
  </si>
  <si>
    <t>Mančík Jiří</t>
  </si>
  <si>
    <t>Horničárová Ema</t>
  </si>
  <si>
    <t>Krahula Michael</t>
  </si>
  <si>
    <t>Krahula Patrik</t>
  </si>
  <si>
    <t>Jína Daniel</t>
  </si>
  <si>
    <t>Jína team</t>
  </si>
  <si>
    <t>Klička Matěj</t>
  </si>
  <si>
    <t>Rajšl Jan</t>
  </si>
  <si>
    <t>Ticháčková Klára</t>
  </si>
  <si>
    <t>Slámová Diana</t>
  </si>
  <si>
    <t>Bícová Kateřina</t>
  </si>
  <si>
    <t>MS Hosín</t>
  </si>
  <si>
    <t>Kostka Stanislav</t>
  </si>
  <si>
    <t>MS Kovářov</t>
  </si>
  <si>
    <t>Rottenborn Jan</t>
  </si>
  <si>
    <t>DDM Stříbro</t>
  </si>
  <si>
    <t>Moudrý Jakub</t>
  </si>
  <si>
    <t>Znojno</t>
  </si>
  <si>
    <t>Šulc Matěj</t>
  </si>
  <si>
    <t>Hradecká Nikol</t>
  </si>
  <si>
    <t>Kvarda Ondřej</t>
  </si>
  <si>
    <t>Daniel Vojtěch</t>
  </si>
  <si>
    <t>Vlková Tereza</t>
  </si>
  <si>
    <t>Štičková Zuzana</t>
  </si>
  <si>
    <t>Mazánek Jakub</t>
  </si>
  <si>
    <t>Kejík Jakub</t>
  </si>
  <si>
    <t>Čepička Pavel</t>
  </si>
  <si>
    <t>Fouňová Marie</t>
  </si>
  <si>
    <t>Farská Elena</t>
  </si>
  <si>
    <t>Steklý Lukáš</t>
  </si>
  <si>
    <t>Kazda Tadeáš</t>
  </si>
  <si>
    <t>Beroun Dobroslav</t>
  </si>
  <si>
    <t>dorostenci</t>
  </si>
  <si>
    <t>dorostenky</t>
  </si>
  <si>
    <t>Hlaváček Daniel</t>
  </si>
  <si>
    <t>Kvarda Lukáš</t>
  </si>
  <si>
    <t>Slana</t>
  </si>
  <si>
    <t>Smolíková Adéla</t>
  </si>
  <si>
    <t>ČLA Trutnov</t>
  </si>
  <si>
    <t>Plánská Veronika</t>
  </si>
  <si>
    <t>Žák Miroslav</t>
  </si>
  <si>
    <t>Stryková Petra</t>
  </si>
  <si>
    <t>Kopřivová Nela</t>
  </si>
  <si>
    <t>Ficková Kateřina</t>
  </si>
  <si>
    <t>Žáková Barbora</t>
  </si>
  <si>
    <t>Šimůnková Veronika</t>
  </si>
  <si>
    <t>Ticháčková Martina</t>
  </si>
  <si>
    <t>Kovačková Eliška</t>
  </si>
  <si>
    <t>Pospíšil Josef</t>
  </si>
  <si>
    <t>Kuřík Vojtěch</t>
  </si>
  <si>
    <t>MS Mahouš</t>
  </si>
  <si>
    <t>Kunzl Adam</t>
  </si>
  <si>
    <t>Kučera Jan</t>
  </si>
  <si>
    <t>Kunzl Tomáš</t>
  </si>
  <si>
    <t>Kastl Pavel</t>
  </si>
  <si>
    <t>Krátká Michaela</t>
  </si>
  <si>
    <t>Bača David</t>
  </si>
  <si>
    <t>SSPK Stříbro</t>
  </si>
  <si>
    <t>Hejduk Martin</t>
  </si>
  <si>
    <t>Horovice</t>
  </si>
  <si>
    <t>junioři</t>
  </si>
  <si>
    <t>juniorky</t>
  </si>
  <si>
    <t>I.kolo FOMEI CUP dorost</t>
  </si>
  <si>
    <t>Sirůčková Lucie</t>
  </si>
  <si>
    <t>Procingr Michal</t>
  </si>
  <si>
    <t>Procingrová Eva</t>
  </si>
  <si>
    <t>100+10,8</t>
  </si>
  <si>
    <t>100+10,5</t>
  </si>
  <si>
    <t>100+10,4</t>
  </si>
  <si>
    <t>100+10,1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</si>
</sst>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i/>
      <sz val="14"/>
      <name val="Arial"/>
      <family val="2"/>
    </font>
    <font>
      <b/>
      <sz val="12"/>
      <color indexed="60"/>
      <name val="Calibri"/>
      <family val="2"/>
    </font>
    <font>
      <sz val="12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12"/>
      <color indexed="17"/>
      <name val="Arial"/>
      <family val="2"/>
    </font>
    <font>
      <b/>
      <sz val="16"/>
      <color indexed="30"/>
      <name val="Arial"/>
      <family val="2"/>
    </font>
    <font>
      <b/>
      <sz val="10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17"/>
      <name val="Calibri"/>
      <family val="2"/>
    </font>
    <font>
      <sz val="12"/>
      <color indexed="17"/>
      <name val="Arial"/>
      <family val="2"/>
    </font>
    <font>
      <sz val="10"/>
      <color indexed="8"/>
      <name val="Calibri"/>
      <family val="2"/>
    </font>
    <font>
      <b/>
      <i/>
      <sz val="48"/>
      <color indexed="62"/>
      <name val="Franklin Gothic Heavy"/>
      <family val="2"/>
    </font>
    <font>
      <sz val="8"/>
      <name val="Tahoma"/>
      <family val="2"/>
    </font>
    <font>
      <b/>
      <sz val="12"/>
      <color theme="9" tint="-0.4999699890613556"/>
      <name val="Calibri"/>
      <family val="2"/>
    </font>
    <font>
      <b/>
      <sz val="14"/>
      <color theme="3"/>
      <name val="Calibri"/>
      <family val="2"/>
    </font>
    <font>
      <b/>
      <sz val="16"/>
      <color rgb="FF0070C0"/>
      <name val="Arial"/>
      <family val="2"/>
    </font>
    <font>
      <b/>
      <sz val="14"/>
      <color rgb="FF00B050"/>
      <name val="Calibri"/>
      <family val="2"/>
    </font>
    <font>
      <sz val="10"/>
      <color rgb="FF00B050"/>
      <name val="Calibri"/>
      <family val="2"/>
    </font>
    <font>
      <sz val="12"/>
      <color theme="3"/>
      <name val="Calibri"/>
      <family val="2"/>
    </font>
    <font>
      <sz val="12"/>
      <color rgb="FF00B050"/>
      <name val="Arial"/>
      <family val="2"/>
    </font>
    <font>
      <sz val="10"/>
      <color theme="1"/>
      <name val="Calibri"/>
      <family val="2"/>
    </font>
    <font>
      <b/>
      <i/>
      <sz val="48"/>
      <color rgb="FF17365D"/>
      <name val="Franklin Gothic Heavy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14" fontId="24" fillId="0" borderId="0" xfId="0" applyNumberFormat="1" applyFont="1" applyAlignment="1">
      <alignment/>
    </xf>
    <xf numFmtId="0" fontId="49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25" borderId="15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4" fontId="24" fillId="0" borderId="0" xfId="0" applyNumberFormat="1" applyFont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1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42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3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9" fillId="25" borderId="26" xfId="0" applyFont="1" applyFill="1" applyBorder="1" applyAlignment="1">
      <alignment horizontal="right" vertical="center"/>
    </xf>
    <xf numFmtId="0" fontId="19" fillId="25" borderId="2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indent="1"/>
    </xf>
    <xf numFmtId="0" fontId="42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indent="1"/>
    </xf>
    <xf numFmtId="0" fontId="4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5" fillId="0" borderId="27" xfId="0" applyFont="1" applyBorder="1" applyAlignment="1">
      <alignment horizontal="left" indent="1"/>
    </xf>
    <xf numFmtId="0" fontId="25" fillId="0" borderId="28" xfId="0" applyFont="1" applyBorder="1" applyAlignment="1">
      <alignment horizontal="left" indent="1"/>
    </xf>
    <xf numFmtId="0" fontId="23" fillId="0" borderId="28" xfId="0" applyFont="1" applyFill="1" applyBorder="1" applyAlignment="1">
      <alignment horizontal="left" indent="1"/>
    </xf>
    <xf numFmtId="0" fontId="23" fillId="0" borderId="28" xfId="0" applyFont="1" applyBorder="1" applyAlignment="1">
      <alignment horizontal="left" indent="1"/>
    </xf>
    <xf numFmtId="0" fontId="29" fillId="0" borderId="28" xfId="0" applyFont="1" applyBorder="1" applyAlignment="1">
      <alignment horizontal="left" indent="1"/>
    </xf>
    <xf numFmtId="0" fontId="53" fillId="0" borderId="28" xfId="0" applyFont="1" applyBorder="1" applyAlignment="1">
      <alignment horizontal="left" indent="1"/>
    </xf>
    <xf numFmtId="0" fontId="54" fillId="0" borderId="28" xfId="0" applyFont="1" applyBorder="1" applyAlignment="1">
      <alignment horizontal="left" indent="1"/>
    </xf>
    <xf numFmtId="0" fontId="55" fillId="0" borderId="28" xfId="0" applyFont="1" applyBorder="1" applyAlignment="1">
      <alignment horizontal="left" indent="1"/>
    </xf>
    <xf numFmtId="0" fontId="27" fillId="0" borderId="21" xfId="0" applyFont="1" applyFill="1" applyBorder="1" applyAlignment="1">
      <alignment horizontal="left" indent="1"/>
    </xf>
    <xf numFmtId="0" fontId="27" fillId="0" borderId="13" xfId="0" applyFont="1" applyBorder="1" applyAlignment="1">
      <alignment horizontal="left" indent="1"/>
    </xf>
    <xf numFmtId="0" fontId="43" fillId="0" borderId="13" xfId="0" applyFont="1" applyFill="1" applyBorder="1" applyAlignment="1">
      <alignment horizontal="center"/>
    </xf>
    <xf numFmtId="0" fontId="49" fillId="24" borderId="21" xfId="0" applyFont="1" applyFill="1" applyBorder="1" applyAlignment="1">
      <alignment horizontal="center"/>
    </xf>
    <xf numFmtId="0" fontId="25" fillId="0" borderId="29" xfId="0" applyFont="1" applyBorder="1" applyAlignment="1">
      <alignment horizontal="left" indent="1"/>
    </xf>
    <xf numFmtId="0" fontId="27" fillId="0" borderId="30" xfId="0" applyFont="1" applyFill="1" applyBorder="1" applyAlignment="1">
      <alignment horizontal="left" indent="1"/>
    </xf>
    <xf numFmtId="0" fontId="25" fillId="0" borderId="31" xfId="0" applyFont="1" applyBorder="1" applyAlignment="1">
      <alignment horizontal="center"/>
    </xf>
    <xf numFmtId="0" fontId="0" fillId="0" borderId="24" xfId="0" applyBorder="1" applyAlignment="1">
      <alignment/>
    </xf>
    <xf numFmtId="0" fontId="49" fillId="0" borderId="14" xfId="0" applyFont="1" applyFill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14" xfId="0" applyFont="1" applyFill="1" applyBorder="1" applyAlignment="1">
      <alignment horizontal="left" indent="1"/>
    </xf>
    <xf numFmtId="0" fontId="25" fillId="0" borderId="32" xfId="0" applyFont="1" applyBorder="1" applyAlignment="1">
      <alignment horizontal="left" indent="1"/>
    </xf>
    <xf numFmtId="0" fontId="27" fillId="0" borderId="25" xfId="0" applyFont="1" applyBorder="1" applyAlignment="1">
      <alignment horizontal="center"/>
    </xf>
    <xf numFmtId="0" fontId="27" fillId="0" borderId="24" xfId="0" applyFont="1" applyBorder="1" applyAlignment="1">
      <alignment horizontal="left" indent="1"/>
    </xf>
    <xf numFmtId="0" fontId="42" fillId="0" borderId="24" xfId="0" applyFont="1" applyBorder="1" applyAlignment="1">
      <alignment horizontal="center"/>
    </xf>
    <xf numFmtId="0" fontId="25" fillId="0" borderId="33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3" xfId="0" applyFont="1" applyFill="1" applyBorder="1" applyAlignment="1">
      <alignment horizontal="left" indent="1"/>
    </xf>
    <xf numFmtId="0" fontId="0" fillId="0" borderId="13" xfId="0" applyBorder="1" applyAlignment="1">
      <alignment/>
    </xf>
    <xf numFmtId="0" fontId="27" fillId="0" borderId="21" xfId="0" applyFont="1" applyBorder="1" applyAlignment="1">
      <alignment/>
    </xf>
    <xf numFmtId="0" fontId="23" fillId="0" borderId="29" xfId="0" applyFont="1" applyBorder="1" applyAlignment="1">
      <alignment horizontal="left" indent="1"/>
    </xf>
    <xf numFmtId="0" fontId="54" fillId="0" borderId="33" xfId="0" applyFont="1" applyBorder="1" applyAlignment="1">
      <alignment horizontal="left" indent="1"/>
    </xf>
    <xf numFmtId="0" fontId="27" fillId="0" borderId="13" xfId="0" applyFont="1" applyFill="1" applyBorder="1" applyAlignment="1">
      <alignment horizontal="left"/>
    </xf>
    <xf numFmtId="0" fontId="54" fillId="0" borderId="27" xfId="0" applyFont="1" applyBorder="1" applyAlignment="1">
      <alignment horizontal="left" indent="1"/>
    </xf>
    <xf numFmtId="0" fontId="27" fillId="0" borderId="21" xfId="0" applyFont="1" applyBorder="1" applyAlignment="1">
      <alignment horizontal="left" indent="1"/>
    </xf>
    <xf numFmtId="0" fontId="27" fillId="0" borderId="30" xfId="0" applyFont="1" applyBorder="1" applyAlignment="1">
      <alignment horizontal="left" indent="1"/>
    </xf>
    <xf numFmtId="0" fontId="23" fillId="0" borderId="31" xfId="0" applyFont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" fontId="56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5" fillId="0" borderId="10" xfId="0" applyFont="1" applyBorder="1" applyAlignment="1">
      <alignment horizontal="left" indent="1"/>
    </xf>
    <xf numFmtId="0" fontId="23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32" fillId="24" borderId="28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32" fillId="24" borderId="29" xfId="0" applyFont="1" applyFill="1" applyBorder="1" applyAlignment="1">
      <alignment horizontal="center"/>
    </xf>
    <xf numFmtId="0" fontId="25" fillId="0" borderId="14" xfId="0" applyFont="1" applyBorder="1" applyAlignment="1">
      <alignment horizontal="left" indent="1"/>
    </xf>
    <xf numFmtId="0" fontId="23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60" fillId="25" borderId="17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left" indent="1"/>
    </xf>
    <xf numFmtId="0" fontId="23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0" fontId="25" fillId="0" borderId="21" xfId="0" applyFont="1" applyBorder="1" applyAlignment="1">
      <alignment horizontal="left" indent="1"/>
    </xf>
    <xf numFmtId="0" fontId="59" fillId="0" borderId="13" xfId="0" applyFont="1" applyFill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27" fillId="0" borderId="24" xfId="0" applyFont="1" applyFill="1" applyBorder="1" applyAlignment="1">
      <alignment horizontal="left" indent="1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5" fillId="0" borderId="21" xfId="0" applyFont="1" applyBorder="1" applyAlignment="1">
      <alignment horizontal="center"/>
    </xf>
    <xf numFmtId="170" fontId="25" fillId="0" borderId="10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66675</xdr:rowOff>
    </xdr:from>
    <xdr:to>
      <xdr:col>12</xdr:col>
      <xdr:colOff>342900</xdr:colOff>
      <xdr:row>4</xdr:row>
      <xdr:rowOff>66675</xdr:rowOff>
    </xdr:to>
    <xdr:pic>
      <xdr:nvPicPr>
        <xdr:cNvPr id="1" name="Obrázek 3" descr="CMMJ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6667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1</xdr:row>
      <xdr:rowOff>123825</xdr:rowOff>
    </xdr:from>
    <xdr:to>
      <xdr:col>3</xdr:col>
      <xdr:colOff>95250</xdr:colOff>
      <xdr:row>2</xdr:row>
      <xdr:rowOff>666750</xdr:rowOff>
    </xdr:to>
    <xdr:pic>
      <xdr:nvPicPr>
        <xdr:cNvPr id="2" name="Obrázek 3" descr="Obrázek znak města Písk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9052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76200</xdr:rowOff>
    </xdr:from>
    <xdr:to>
      <xdr:col>12</xdr:col>
      <xdr:colOff>314325</xdr:colOff>
      <xdr:row>4</xdr:row>
      <xdr:rowOff>76200</xdr:rowOff>
    </xdr:to>
    <xdr:pic>
      <xdr:nvPicPr>
        <xdr:cNvPr id="1" name="Obrázek 3" descr="CMMJ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62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1</xdr:row>
      <xdr:rowOff>114300</xdr:rowOff>
    </xdr:from>
    <xdr:to>
      <xdr:col>3</xdr:col>
      <xdr:colOff>476250</xdr:colOff>
      <xdr:row>2</xdr:row>
      <xdr:rowOff>800100</xdr:rowOff>
    </xdr:to>
    <xdr:pic>
      <xdr:nvPicPr>
        <xdr:cNvPr id="2" name="Obrázek 3" descr="Obrázek znak města Písk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8100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0</xdr:rowOff>
    </xdr:from>
    <xdr:to>
      <xdr:col>12</xdr:col>
      <xdr:colOff>180975</xdr:colOff>
      <xdr:row>3</xdr:row>
      <xdr:rowOff>28575</xdr:rowOff>
    </xdr:to>
    <xdr:pic>
      <xdr:nvPicPr>
        <xdr:cNvPr id="1" name="Obrázek 3" descr="CMMJ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0"/>
          <a:ext cx="10191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1</xdr:row>
      <xdr:rowOff>133350</xdr:rowOff>
    </xdr:from>
    <xdr:to>
      <xdr:col>3</xdr:col>
      <xdr:colOff>571500</xdr:colOff>
      <xdr:row>3</xdr:row>
      <xdr:rowOff>9525</xdr:rowOff>
    </xdr:to>
    <xdr:pic>
      <xdr:nvPicPr>
        <xdr:cNvPr id="2" name="Obrázek 3" descr="Obrázek znak města Písk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0005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0</xdr:row>
      <xdr:rowOff>180975</xdr:rowOff>
    </xdr:from>
    <xdr:to>
      <xdr:col>12</xdr:col>
      <xdr:colOff>323850</xdr:colOff>
      <xdr:row>4</xdr:row>
      <xdr:rowOff>28575</xdr:rowOff>
    </xdr:to>
    <xdr:pic>
      <xdr:nvPicPr>
        <xdr:cNvPr id="1" name="Obrázek 3" descr="CMMJ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80975"/>
          <a:ext cx="1028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1</xdr:row>
      <xdr:rowOff>200025</xdr:rowOff>
    </xdr:from>
    <xdr:to>
      <xdr:col>3</xdr:col>
      <xdr:colOff>561975</xdr:colOff>
      <xdr:row>3</xdr:row>
      <xdr:rowOff>85725</xdr:rowOff>
    </xdr:to>
    <xdr:pic>
      <xdr:nvPicPr>
        <xdr:cNvPr id="2" name="Obrázek 3" descr="Obrázek znak města Písk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4667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1</xdr:row>
      <xdr:rowOff>28575</xdr:rowOff>
    </xdr:from>
    <xdr:to>
      <xdr:col>3</xdr:col>
      <xdr:colOff>371475</xdr:colOff>
      <xdr:row>2</xdr:row>
      <xdr:rowOff>666750</xdr:rowOff>
    </xdr:to>
    <xdr:pic>
      <xdr:nvPicPr>
        <xdr:cNvPr id="1" name="Obrázek 3" descr="Obrázek znak města Písk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95275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0</xdr:row>
      <xdr:rowOff>114300</xdr:rowOff>
    </xdr:from>
    <xdr:to>
      <xdr:col>12</xdr:col>
      <xdr:colOff>200025</xdr:colOff>
      <xdr:row>4</xdr:row>
      <xdr:rowOff>19050</xdr:rowOff>
    </xdr:to>
    <xdr:pic>
      <xdr:nvPicPr>
        <xdr:cNvPr id="2" name="Obrázek 3" descr="CMMJ 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14300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1</xdr:row>
      <xdr:rowOff>133350</xdr:rowOff>
    </xdr:from>
    <xdr:to>
      <xdr:col>3</xdr:col>
      <xdr:colOff>466725</xdr:colOff>
      <xdr:row>2</xdr:row>
      <xdr:rowOff>685800</xdr:rowOff>
    </xdr:to>
    <xdr:pic>
      <xdr:nvPicPr>
        <xdr:cNvPr id="1" name="Obrázek 3" descr="Obrázek znak města Písk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050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0</xdr:row>
      <xdr:rowOff>171450</xdr:rowOff>
    </xdr:from>
    <xdr:to>
      <xdr:col>12</xdr:col>
      <xdr:colOff>304800</xdr:colOff>
      <xdr:row>4</xdr:row>
      <xdr:rowOff>76200</xdr:rowOff>
    </xdr:to>
    <xdr:pic>
      <xdr:nvPicPr>
        <xdr:cNvPr id="2" name="Obrázek 3" descr="CMMJ 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171450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57150</xdr:rowOff>
    </xdr:from>
    <xdr:to>
      <xdr:col>12</xdr:col>
      <xdr:colOff>104775</xdr:colOff>
      <xdr:row>4</xdr:row>
      <xdr:rowOff>57150</xdr:rowOff>
    </xdr:to>
    <xdr:pic>
      <xdr:nvPicPr>
        <xdr:cNvPr id="1" name="Obrázek 3" descr="CMMJ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57150"/>
          <a:ext cx="12096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2</xdr:row>
      <xdr:rowOff>19050</xdr:rowOff>
    </xdr:from>
    <xdr:to>
      <xdr:col>3</xdr:col>
      <xdr:colOff>95250</xdr:colOff>
      <xdr:row>2</xdr:row>
      <xdr:rowOff>809625</xdr:rowOff>
    </xdr:to>
    <xdr:pic>
      <xdr:nvPicPr>
        <xdr:cNvPr id="2" name="Obrázek 3" descr="Obrázek znak města Písk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552450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0</xdr:rowOff>
    </xdr:from>
    <xdr:to>
      <xdr:col>12</xdr:col>
      <xdr:colOff>180975</xdr:colOff>
      <xdr:row>3</xdr:row>
      <xdr:rowOff>19050</xdr:rowOff>
    </xdr:to>
    <xdr:pic>
      <xdr:nvPicPr>
        <xdr:cNvPr id="1" name="Obrázek 3" descr="CMMJ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0"/>
          <a:ext cx="1019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1</xdr:row>
      <xdr:rowOff>209550</xdr:rowOff>
    </xdr:from>
    <xdr:to>
      <xdr:col>3</xdr:col>
      <xdr:colOff>400050</xdr:colOff>
      <xdr:row>2</xdr:row>
      <xdr:rowOff>733425</xdr:rowOff>
    </xdr:to>
    <xdr:pic>
      <xdr:nvPicPr>
        <xdr:cNvPr id="2" name="Obrázek 3" descr="Obrázek znak města Písk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7625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1</xdr:row>
      <xdr:rowOff>190500</xdr:rowOff>
    </xdr:from>
    <xdr:to>
      <xdr:col>3</xdr:col>
      <xdr:colOff>219075</xdr:colOff>
      <xdr:row>2</xdr:row>
      <xdr:rowOff>657225</xdr:rowOff>
    </xdr:to>
    <xdr:pic>
      <xdr:nvPicPr>
        <xdr:cNvPr id="1" name="Obrázek 3" descr="Obrázek znak města Písk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5720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0</xdr:row>
      <xdr:rowOff>76200</xdr:rowOff>
    </xdr:from>
    <xdr:to>
      <xdr:col>12</xdr:col>
      <xdr:colOff>266700</xdr:colOff>
      <xdr:row>3</xdr:row>
      <xdr:rowOff>161925</xdr:rowOff>
    </xdr:to>
    <xdr:pic>
      <xdr:nvPicPr>
        <xdr:cNvPr id="2" name="Obrázek 3" descr="CMMJ 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76200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8.7109375" style="0" customWidth="1"/>
    <col min="2" max="2" width="13.7109375" style="14" customWidth="1"/>
    <col min="3" max="3" width="26.00390625" style="0" customWidth="1"/>
    <col min="4" max="4" width="8.7109375" style="14" customWidth="1"/>
    <col min="5" max="5" width="28.7109375" style="0" customWidth="1"/>
    <col min="6" max="10" width="8.7109375" style="0" customWidth="1"/>
    <col min="11" max="11" width="11.00390625" style="0" customWidth="1"/>
    <col min="12" max="13" width="8.7109375" style="0" customWidth="1"/>
  </cols>
  <sheetData>
    <row r="1" spans="1:4" s="5" customFormat="1" ht="21">
      <c r="A1" s="5" t="s">
        <v>9</v>
      </c>
      <c r="B1" s="20"/>
      <c r="D1" s="14"/>
    </row>
    <row r="2" spans="1:13" ht="20.25">
      <c r="A2" s="30" t="s">
        <v>18</v>
      </c>
      <c r="B2" s="20"/>
      <c r="C2" s="5"/>
      <c r="D2" s="20"/>
      <c r="E2" s="5"/>
      <c r="F2" s="5"/>
      <c r="G2" s="5"/>
      <c r="H2" s="5"/>
      <c r="I2" s="5"/>
      <c r="J2" s="5"/>
      <c r="K2" s="5"/>
      <c r="L2" s="5"/>
      <c r="M2" s="5"/>
    </row>
    <row r="3" spans="1:13" ht="63.75">
      <c r="A3" s="31" t="s">
        <v>22</v>
      </c>
      <c r="B3" s="20"/>
      <c r="C3" s="5"/>
      <c r="E3" s="117" t="s">
        <v>31</v>
      </c>
      <c r="F3" s="5"/>
      <c r="G3" s="5"/>
      <c r="H3" s="5"/>
      <c r="I3" s="5"/>
      <c r="J3" s="5"/>
      <c r="K3" s="5"/>
      <c r="L3" s="5"/>
      <c r="M3" s="5"/>
    </row>
    <row r="4" ht="13.5">
      <c r="A4" s="32" t="s">
        <v>23</v>
      </c>
    </row>
    <row r="5" ht="14.25" thickBot="1">
      <c r="A5" s="6"/>
    </row>
    <row r="6" spans="1:13" s="16" customFormat="1" ht="17.25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5" t="s">
        <v>4</v>
      </c>
    </row>
    <row r="7" spans="1:13" ht="18" customHeight="1">
      <c r="A7" s="43">
        <v>113</v>
      </c>
      <c r="B7" s="50" t="s">
        <v>33</v>
      </c>
      <c r="C7" s="98" t="s">
        <v>46</v>
      </c>
      <c r="D7" s="22">
        <v>2010</v>
      </c>
      <c r="E7" s="141" t="s">
        <v>60</v>
      </c>
      <c r="F7" s="33">
        <v>100</v>
      </c>
      <c r="G7" s="33">
        <v>100</v>
      </c>
      <c r="H7" s="33">
        <v>100</v>
      </c>
      <c r="I7" s="33">
        <v>100</v>
      </c>
      <c r="J7" s="142">
        <v>400</v>
      </c>
      <c r="K7" s="13" t="s">
        <v>147</v>
      </c>
      <c r="L7" s="143">
        <v>400</v>
      </c>
      <c r="M7" s="144">
        <v>1</v>
      </c>
    </row>
    <row r="8" spans="1:13" ht="18" customHeight="1">
      <c r="A8" s="41">
        <v>123</v>
      </c>
      <c r="B8" s="47" t="s">
        <v>33</v>
      </c>
      <c r="C8" s="64" t="s">
        <v>55</v>
      </c>
      <c r="D8" s="8">
        <v>2010</v>
      </c>
      <c r="E8" s="124" t="s">
        <v>61</v>
      </c>
      <c r="F8" s="13">
        <v>100</v>
      </c>
      <c r="G8" s="13">
        <v>100</v>
      </c>
      <c r="H8" s="13">
        <v>100</v>
      </c>
      <c r="I8" s="13">
        <v>100</v>
      </c>
      <c r="J8" s="125">
        <v>400</v>
      </c>
      <c r="K8" s="13" t="s">
        <v>148</v>
      </c>
      <c r="L8" s="127">
        <v>400</v>
      </c>
      <c r="M8" s="128">
        <v>2</v>
      </c>
    </row>
    <row r="9" spans="1:13" ht="18" customHeight="1">
      <c r="A9" s="41">
        <v>110</v>
      </c>
      <c r="B9" s="47" t="s">
        <v>33</v>
      </c>
      <c r="C9" s="64" t="s">
        <v>43</v>
      </c>
      <c r="D9" s="54">
        <v>2010</v>
      </c>
      <c r="E9" s="124" t="s">
        <v>62</v>
      </c>
      <c r="F9" s="54">
        <v>100</v>
      </c>
      <c r="G9" s="13">
        <v>99</v>
      </c>
      <c r="H9" s="54">
        <v>100</v>
      </c>
      <c r="I9" s="13">
        <v>100</v>
      </c>
      <c r="J9" s="125">
        <v>399</v>
      </c>
      <c r="K9" s="129"/>
      <c r="L9" s="127">
        <v>399</v>
      </c>
      <c r="M9" s="128">
        <v>3</v>
      </c>
    </row>
    <row r="10" spans="1:13" ht="18" customHeight="1">
      <c r="A10" s="41">
        <v>115</v>
      </c>
      <c r="B10" s="47" t="s">
        <v>33</v>
      </c>
      <c r="C10" s="64" t="s">
        <v>48</v>
      </c>
      <c r="D10" s="8">
        <v>2013</v>
      </c>
      <c r="E10" s="124" t="s">
        <v>62</v>
      </c>
      <c r="F10" s="13">
        <v>99</v>
      </c>
      <c r="G10" s="13">
        <v>99</v>
      </c>
      <c r="H10" s="13">
        <v>100</v>
      </c>
      <c r="I10" s="13">
        <v>100</v>
      </c>
      <c r="J10" s="125">
        <v>398</v>
      </c>
      <c r="K10" s="129"/>
      <c r="L10" s="127">
        <v>398</v>
      </c>
      <c r="M10" s="128">
        <v>4</v>
      </c>
    </row>
    <row r="11" spans="1:13" ht="18" customHeight="1">
      <c r="A11" s="41">
        <v>119</v>
      </c>
      <c r="B11" s="47" t="s">
        <v>33</v>
      </c>
      <c r="C11" s="64" t="s">
        <v>58</v>
      </c>
      <c r="D11" s="8">
        <v>2011</v>
      </c>
      <c r="E11" s="124" t="s">
        <v>61</v>
      </c>
      <c r="F11" s="13">
        <v>99</v>
      </c>
      <c r="G11" s="13">
        <v>99</v>
      </c>
      <c r="H11" s="13">
        <v>99</v>
      </c>
      <c r="I11" s="13">
        <v>98</v>
      </c>
      <c r="J11" s="125">
        <v>395</v>
      </c>
      <c r="K11" s="129"/>
      <c r="L11" s="127">
        <v>395</v>
      </c>
      <c r="M11" s="128">
        <v>5</v>
      </c>
    </row>
    <row r="12" spans="1:13" ht="18" customHeight="1">
      <c r="A12" s="41">
        <v>120</v>
      </c>
      <c r="B12" s="47" t="s">
        <v>33</v>
      </c>
      <c r="C12" s="64" t="s">
        <v>52</v>
      </c>
      <c r="D12" s="8">
        <v>2012</v>
      </c>
      <c r="E12" s="124"/>
      <c r="F12" s="13">
        <v>100</v>
      </c>
      <c r="G12" s="13">
        <v>99</v>
      </c>
      <c r="H12" s="13">
        <v>97</v>
      </c>
      <c r="I12" s="13">
        <v>97</v>
      </c>
      <c r="J12" s="125">
        <v>393</v>
      </c>
      <c r="K12" s="129"/>
      <c r="L12" s="127">
        <v>393</v>
      </c>
      <c r="M12" s="128">
        <v>6</v>
      </c>
    </row>
    <row r="13" spans="1:13" ht="18" customHeight="1">
      <c r="A13" s="41">
        <v>116</v>
      </c>
      <c r="B13" s="47" t="s">
        <v>33</v>
      </c>
      <c r="C13" s="64" t="s">
        <v>49</v>
      </c>
      <c r="D13" s="8">
        <v>2012</v>
      </c>
      <c r="E13" s="124" t="s">
        <v>57</v>
      </c>
      <c r="F13" s="13">
        <v>97</v>
      </c>
      <c r="G13" s="13">
        <v>98</v>
      </c>
      <c r="H13" s="13">
        <v>98</v>
      </c>
      <c r="I13" s="13">
        <v>98</v>
      </c>
      <c r="J13" s="125">
        <v>391</v>
      </c>
      <c r="K13" s="129"/>
      <c r="L13" s="127">
        <v>391</v>
      </c>
      <c r="M13" s="128">
        <v>7</v>
      </c>
    </row>
    <row r="14" spans="1:13" ht="18" customHeight="1">
      <c r="A14" s="41">
        <v>118</v>
      </c>
      <c r="B14" s="47" t="s">
        <v>33</v>
      </c>
      <c r="C14" s="64" t="s">
        <v>51</v>
      </c>
      <c r="D14" s="8">
        <v>2012</v>
      </c>
      <c r="E14" s="124" t="s">
        <v>63</v>
      </c>
      <c r="F14" s="13">
        <v>96</v>
      </c>
      <c r="G14" s="13">
        <v>98</v>
      </c>
      <c r="H14" s="13">
        <v>97</v>
      </c>
      <c r="I14" s="13">
        <v>97</v>
      </c>
      <c r="J14" s="125">
        <v>388</v>
      </c>
      <c r="K14" s="129"/>
      <c r="L14" s="127">
        <v>388</v>
      </c>
      <c r="M14" s="128">
        <v>8</v>
      </c>
    </row>
    <row r="15" spans="1:13" ht="18" customHeight="1">
      <c r="A15" s="41">
        <v>101</v>
      </c>
      <c r="B15" s="47" t="s">
        <v>33</v>
      </c>
      <c r="C15" s="64" t="s">
        <v>35</v>
      </c>
      <c r="D15" s="8">
        <v>2011</v>
      </c>
      <c r="E15" s="124" t="s">
        <v>36</v>
      </c>
      <c r="F15" s="13">
        <v>99</v>
      </c>
      <c r="G15" s="13">
        <v>93</v>
      </c>
      <c r="H15" s="13">
        <v>96</v>
      </c>
      <c r="I15" s="13">
        <v>98</v>
      </c>
      <c r="J15" s="125">
        <v>386</v>
      </c>
      <c r="K15" s="126"/>
      <c r="L15" s="127">
        <v>386</v>
      </c>
      <c r="M15" s="128">
        <v>9</v>
      </c>
    </row>
    <row r="16" spans="1:13" ht="18" customHeight="1">
      <c r="A16" s="41">
        <v>105</v>
      </c>
      <c r="B16" s="47" t="s">
        <v>33</v>
      </c>
      <c r="C16" s="64" t="s">
        <v>39</v>
      </c>
      <c r="D16" s="47">
        <v>2010</v>
      </c>
      <c r="E16" s="124" t="s">
        <v>57</v>
      </c>
      <c r="F16" s="13">
        <v>99</v>
      </c>
      <c r="G16" s="13">
        <v>89</v>
      </c>
      <c r="H16" s="13">
        <v>96</v>
      </c>
      <c r="I16" s="13">
        <v>99</v>
      </c>
      <c r="J16" s="125">
        <v>383</v>
      </c>
      <c r="K16" s="126"/>
      <c r="L16" s="127">
        <v>383</v>
      </c>
      <c r="M16" s="128">
        <v>10</v>
      </c>
    </row>
    <row r="17" spans="1:13" ht="18" customHeight="1">
      <c r="A17" s="41">
        <v>111</v>
      </c>
      <c r="B17" s="47" t="s">
        <v>33</v>
      </c>
      <c r="C17" s="64" t="s">
        <v>44</v>
      </c>
      <c r="D17" s="8">
        <v>2010</v>
      </c>
      <c r="E17" s="124" t="s">
        <v>59</v>
      </c>
      <c r="F17" s="13">
        <v>91</v>
      </c>
      <c r="G17" s="13">
        <v>91</v>
      </c>
      <c r="H17" s="13">
        <v>98</v>
      </c>
      <c r="I17" s="13">
        <v>83</v>
      </c>
      <c r="J17" s="125">
        <v>363</v>
      </c>
      <c r="K17" s="129"/>
      <c r="L17" s="127">
        <v>363</v>
      </c>
      <c r="M17" s="128">
        <v>11</v>
      </c>
    </row>
    <row r="18" spans="1:13" ht="18" customHeight="1">
      <c r="A18" s="41">
        <v>117</v>
      </c>
      <c r="B18" s="47" t="s">
        <v>33</v>
      </c>
      <c r="C18" s="64" t="s">
        <v>50</v>
      </c>
      <c r="D18" s="8">
        <v>2012</v>
      </c>
      <c r="E18" s="124" t="s">
        <v>63</v>
      </c>
      <c r="F18" s="13">
        <v>80</v>
      </c>
      <c r="G18" s="13">
        <v>88</v>
      </c>
      <c r="H18" s="13">
        <v>93</v>
      </c>
      <c r="I18" s="13">
        <v>95</v>
      </c>
      <c r="J18" s="125">
        <v>356</v>
      </c>
      <c r="K18" s="129"/>
      <c r="L18" s="127">
        <v>356</v>
      </c>
      <c r="M18" s="128">
        <v>12</v>
      </c>
    </row>
    <row r="19" spans="1:13" ht="18" customHeight="1">
      <c r="A19" s="41">
        <v>106</v>
      </c>
      <c r="B19" s="47" t="s">
        <v>33</v>
      </c>
      <c r="C19" s="64" t="s">
        <v>40</v>
      </c>
      <c r="D19" s="47">
        <v>2011</v>
      </c>
      <c r="E19" s="124" t="s">
        <v>59</v>
      </c>
      <c r="F19" s="13">
        <v>93</v>
      </c>
      <c r="G19" s="13">
        <v>89</v>
      </c>
      <c r="H19" s="13">
        <v>88</v>
      </c>
      <c r="I19" s="13">
        <v>81</v>
      </c>
      <c r="J19" s="125">
        <v>351</v>
      </c>
      <c r="K19" s="126"/>
      <c r="L19" s="127">
        <v>351</v>
      </c>
      <c r="M19" s="128">
        <v>13</v>
      </c>
    </row>
    <row r="20" spans="1:13" ht="17.25">
      <c r="A20" s="41">
        <v>112</v>
      </c>
      <c r="B20" s="47" t="s">
        <v>33</v>
      </c>
      <c r="C20" s="64" t="s">
        <v>45</v>
      </c>
      <c r="D20" s="8">
        <v>2012</v>
      </c>
      <c r="E20" s="124" t="s">
        <v>59</v>
      </c>
      <c r="F20" s="13">
        <v>87</v>
      </c>
      <c r="G20" s="13">
        <v>90</v>
      </c>
      <c r="H20" s="13">
        <v>95</v>
      </c>
      <c r="I20" s="13">
        <v>71</v>
      </c>
      <c r="J20" s="125">
        <v>343</v>
      </c>
      <c r="K20" s="129"/>
      <c r="L20" s="127">
        <v>343</v>
      </c>
      <c r="M20" s="128">
        <v>14</v>
      </c>
    </row>
    <row r="21" spans="1:13" ht="18" thickBot="1">
      <c r="A21" s="42">
        <v>114</v>
      </c>
      <c r="B21" s="45" t="s">
        <v>33</v>
      </c>
      <c r="C21" s="80" t="s">
        <v>47</v>
      </c>
      <c r="D21" s="34">
        <v>2012</v>
      </c>
      <c r="E21" s="145" t="s">
        <v>61</v>
      </c>
      <c r="F21" s="58">
        <v>39</v>
      </c>
      <c r="G21" s="58">
        <v>79</v>
      </c>
      <c r="H21" s="58">
        <v>83</v>
      </c>
      <c r="I21" s="58">
        <v>89</v>
      </c>
      <c r="J21" s="131">
        <v>290</v>
      </c>
      <c r="K21" s="147"/>
      <c r="L21" s="133">
        <v>290</v>
      </c>
      <c r="M21" s="134">
        <v>15</v>
      </c>
    </row>
  </sheetData>
  <sheetProtection/>
  <conditionalFormatting sqref="F10:I10 J10:J21 F7:J9">
    <cfRule type="cellIs" priority="26" dxfId="0" operator="equal">
      <formula>400</formula>
    </cfRule>
  </conditionalFormatting>
  <conditionalFormatting sqref="F10:I10 J10:J21 F7:J9">
    <cfRule type="cellIs" priority="25" dxfId="0" operator="equal">
      <formula>100</formula>
    </cfRule>
  </conditionalFormatting>
  <conditionalFormatting sqref="F8:I8">
    <cfRule type="cellIs" priority="21" dxfId="0" operator="equal">
      <formula>100</formula>
    </cfRule>
    <cfRule type="cellIs" priority="22" dxfId="0" operator="equal">
      <formula>400</formula>
    </cfRule>
  </conditionalFormatting>
  <conditionalFormatting sqref="K9">
    <cfRule type="cellIs" priority="18" dxfId="0" operator="equal">
      <formula>400</formula>
    </cfRule>
  </conditionalFormatting>
  <conditionalFormatting sqref="K9">
    <cfRule type="cellIs" priority="17" dxfId="0" operator="equal">
      <formula>100</formula>
    </cfRule>
  </conditionalFormatting>
  <conditionalFormatting sqref="G12:G20">
    <cfRule type="cellIs" priority="16" dxfId="0" operator="equal">
      <formula>400</formula>
    </cfRule>
  </conditionalFormatting>
  <conditionalFormatting sqref="G12:G20">
    <cfRule type="cellIs" priority="15" dxfId="0" operator="equal">
      <formula>100</formula>
    </cfRule>
  </conditionalFormatting>
  <conditionalFormatting sqref="G11">
    <cfRule type="cellIs" priority="14" dxfId="0" operator="equal">
      <formula>400</formula>
    </cfRule>
  </conditionalFormatting>
  <conditionalFormatting sqref="G11">
    <cfRule type="cellIs" priority="13" dxfId="0" operator="equal">
      <formula>100</formula>
    </cfRule>
  </conditionalFormatting>
  <conditionalFormatting sqref="H12:H20">
    <cfRule type="cellIs" priority="12" dxfId="0" operator="equal">
      <formula>400</formula>
    </cfRule>
  </conditionalFormatting>
  <conditionalFormatting sqref="H12:H20">
    <cfRule type="cellIs" priority="11" dxfId="0" operator="equal">
      <formula>100</formula>
    </cfRule>
  </conditionalFormatting>
  <conditionalFormatting sqref="I12:I20">
    <cfRule type="cellIs" priority="10" dxfId="0" operator="equal">
      <formula>400</formula>
    </cfRule>
  </conditionalFormatting>
  <conditionalFormatting sqref="I12:I20">
    <cfRule type="cellIs" priority="9" dxfId="0" operator="equal">
      <formula>100</formula>
    </cfRule>
  </conditionalFormatting>
  <conditionalFormatting sqref="I11">
    <cfRule type="cellIs" priority="8" dxfId="0" operator="equal">
      <formula>400</formula>
    </cfRule>
  </conditionalFormatting>
  <conditionalFormatting sqref="I11">
    <cfRule type="cellIs" priority="7" dxfId="0" operator="equal">
      <formula>100</formula>
    </cfRule>
  </conditionalFormatting>
  <conditionalFormatting sqref="F21:H21">
    <cfRule type="cellIs" priority="6" dxfId="0" operator="equal">
      <formula>400</formula>
    </cfRule>
  </conditionalFormatting>
  <conditionalFormatting sqref="F21:H21">
    <cfRule type="cellIs" priority="5" dxfId="0" operator="equal">
      <formula>100</formula>
    </cfRule>
  </conditionalFormatting>
  <conditionalFormatting sqref="I21">
    <cfRule type="cellIs" priority="4" dxfId="0" operator="equal">
      <formula>400</formula>
    </cfRule>
  </conditionalFormatting>
  <conditionalFormatting sqref="I21">
    <cfRule type="cellIs" priority="3" dxfId="0" operator="equal">
      <formula>100</formula>
    </cfRule>
  </conditionalFormatting>
  <conditionalFormatting sqref="K21">
    <cfRule type="cellIs" priority="2" dxfId="0" operator="equal">
      <formula>400</formula>
    </cfRule>
  </conditionalFormatting>
  <conditionalFormatting sqref="K21">
    <cfRule type="cellIs" priority="1" dxfId="0" operator="equal">
      <formula>100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B3:B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2.00390625" style="3" customWidth="1"/>
    <col min="2" max="2" width="20.28125" style="3" customWidth="1"/>
    <col min="3" max="16384" width="8.8515625" style="3" customWidth="1"/>
  </cols>
  <sheetData>
    <row r="3" s="39" customFormat="1" ht="24">
      <c r="B3" s="39" t="s">
        <v>21</v>
      </c>
    </row>
    <row r="5" ht="24">
      <c r="B5" s="3" t="s">
        <v>10</v>
      </c>
    </row>
    <row r="7" ht="24">
      <c r="B7" s="3" t="s">
        <v>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E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4.7109375" style="0" customWidth="1"/>
    <col min="3" max="3" width="12.7109375" style="0" customWidth="1"/>
    <col min="4" max="4" width="8.7109375" style="14" customWidth="1"/>
    <col min="5" max="5" width="28.7109375" style="0" customWidth="1"/>
  </cols>
  <sheetData>
    <row r="1" spans="1:4" s="5" customFormat="1" ht="21">
      <c r="A1" s="5" t="s">
        <v>17</v>
      </c>
      <c r="D1" s="14"/>
    </row>
    <row r="2" spans="1:5" ht="60">
      <c r="A2" s="117" t="s">
        <v>31</v>
      </c>
      <c r="B2" s="5"/>
      <c r="C2" s="5"/>
      <c r="D2" s="20"/>
      <c r="E2" s="5"/>
    </row>
    <row r="3" spans="1:5" ht="21">
      <c r="A3" s="31" t="s">
        <v>30</v>
      </c>
      <c r="B3" s="5"/>
      <c r="C3" s="5"/>
      <c r="D3" s="20"/>
      <c r="E3" s="5"/>
    </row>
    <row r="4" ht="13.5">
      <c r="A4" s="32"/>
    </row>
    <row r="5" ht="14.25" thickBot="1">
      <c r="A5" s="6"/>
    </row>
    <row r="6" spans="1:5" s="17" customFormat="1" ht="18" customHeight="1" thickBot="1">
      <c r="A6" s="28" t="s">
        <v>0</v>
      </c>
      <c r="B6" s="62" t="s">
        <v>1</v>
      </c>
      <c r="C6" s="63" t="s">
        <v>2</v>
      </c>
      <c r="D6" s="29" t="s">
        <v>5</v>
      </c>
      <c r="E6" s="29" t="s">
        <v>8</v>
      </c>
    </row>
    <row r="7" spans="1:5" ht="18" customHeight="1">
      <c r="A7" s="43">
        <v>1</v>
      </c>
      <c r="B7" s="81"/>
      <c r="C7" s="82"/>
      <c r="D7" s="50"/>
      <c r="E7" s="72"/>
    </row>
    <row r="8" spans="1:5" ht="18" customHeight="1">
      <c r="A8" s="41">
        <v>2</v>
      </c>
      <c r="B8" s="68"/>
      <c r="C8" s="46"/>
      <c r="D8" s="47"/>
      <c r="E8" s="73"/>
    </row>
    <row r="9" spans="1:5" ht="18" customHeight="1">
      <c r="A9" s="41">
        <v>3</v>
      </c>
      <c r="B9" s="64"/>
      <c r="C9" s="66"/>
      <c r="D9" s="54"/>
      <c r="E9" s="74"/>
    </row>
    <row r="10" spans="1:5" ht="17.25" customHeight="1">
      <c r="A10" s="41">
        <v>4</v>
      </c>
      <c r="B10" s="64"/>
      <c r="C10" s="46"/>
      <c r="D10" s="8"/>
      <c r="E10" s="73"/>
    </row>
    <row r="11" spans="1:5" ht="18" customHeight="1">
      <c r="A11" s="41">
        <v>5</v>
      </c>
      <c r="B11" s="64"/>
      <c r="C11" s="53"/>
      <c r="D11" s="54"/>
      <c r="E11" s="78"/>
    </row>
    <row r="12" spans="1:5" ht="18" customHeight="1">
      <c r="A12" s="41">
        <v>6</v>
      </c>
      <c r="B12" s="64"/>
      <c r="C12" s="70"/>
      <c r="D12" s="47"/>
      <c r="E12" s="79"/>
    </row>
    <row r="13" spans="1:5" ht="18" customHeight="1">
      <c r="A13" s="41">
        <v>7</v>
      </c>
      <c r="B13" s="68"/>
      <c r="C13" s="46"/>
      <c r="D13" s="47"/>
      <c r="E13" s="73"/>
    </row>
    <row r="14" spans="1:5" ht="18" customHeight="1">
      <c r="A14" s="41">
        <v>8</v>
      </c>
      <c r="B14" s="68"/>
      <c r="C14" s="69"/>
      <c r="D14" s="47"/>
      <c r="E14" s="73"/>
    </row>
    <row r="15" spans="1:5" ht="17.25" customHeight="1">
      <c r="A15" s="41">
        <v>9</v>
      </c>
      <c r="B15" s="64"/>
      <c r="C15" s="46"/>
      <c r="D15" s="8"/>
      <c r="E15" s="73"/>
    </row>
    <row r="16" spans="1:5" ht="18" customHeight="1" thickBot="1">
      <c r="A16" s="42">
        <v>10</v>
      </c>
      <c r="B16" s="80"/>
      <c r="C16" s="49"/>
      <c r="D16" s="34"/>
      <c r="E16" s="84"/>
    </row>
    <row r="17" spans="1:5" ht="18" customHeight="1">
      <c r="A17" s="40">
        <v>11</v>
      </c>
      <c r="B17" s="91"/>
      <c r="C17" s="51"/>
      <c r="D17" s="23"/>
      <c r="E17" s="92"/>
    </row>
    <row r="18" spans="1:5" ht="18" customHeight="1">
      <c r="A18" s="41">
        <v>12</v>
      </c>
      <c r="B18" s="64"/>
      <c r="C18" s="9"/>
      <c r="D18" s="8"/>
      <c r="E18" s="73"/>
    </row>
    <row r="19" spans="1:5" ht="18" customHeight="1">
      <c r="A19" s="41">
        <v>13</v>
      </c>
      <c r="B19" s="64"/>
      <c r="C19" s="46"/>
      <c r="D19" s="8"/>
      <c r="E19" s="73"/>
    </row>
    <row r="20" spans="1:5" ht="18" customHeight="1">
      <c r="A20" s="41">
        <v>14</v>
      </c>
      <c r="B20" s="68"/>
      <c r="C20" s="46"/>
      <c r="D20" s="47"/>
      <c r="E20" s="73"/>
    </row>
    <row r="21" spans="1:5" ht="18" customHeight="1">
      <c r="A21" s="41">
        <v>15</v>
      </c>
      <c r="B21" s="68"/>
      <c r="C21" s="69"/>
      <c r="D21" s="47"/>
      <c r="E21" s="73"/>
    </row>
    <row r="22" spans="1:5" ht="18" customHeight="1">
      <c r="A22" s="41">
        <v>16</v>
      </c>
      <c r="B22" s="68"/>
      <c r="C22" s="69"/>
      <c r="D22" s="47"/>
      <c r="E22" s="73"/>
    </row>
    <row r="23" spans="1:5" ht="17.25" customHeight="1">
      <c r="A23" s="41">
        <v>17</v>
      </c>
      <c r="B23" s="64"/>
      <c r="C23" s="60"/>
      <c r="D23" s="47"/>
      <c r="E23" s="75"/>
    </row>
    <row r="24" spans="1:5" s="10" customFormat="1" ht="18" customHeight="1">
      <c r="A24" s="41">
        <v>18</v>
      </c>
      <c r="B24" s="64"/>
      <c r="C24" s="60"/>
      <c r="D24" s="47"/>
      <c r="E24" s="75"/>
    </row>
    <row r="25" spans="1:5" s="10" customFormat="1" ht="18" customHeight="1">
      <c r="A25" s="41">
        <v>19</v>
      </c>
      <c r="B25" s="64"/>
      <c r="C25" s="46"/>
      <c r="D25" s="8"/>
      <c r="E25" s="73"/>
    </row>
    <row r="26" spans="1:5" s="12" customFormat="1" ht="18" customHeight="1" thickBot="1">
      <c r="A26" s="93">
        <v>20</v>
      </c>
      <c r="B26" s="94"/>
      <c r="C26" s="95"/>
      <c r="D26" s="55"/>
      <c r="E26" s="96"/>
    </row>
    <row r="27" spans="1:5" s="10" customFormat="1" ht="18" customHeight="1">
      <c r="A27" s="43">
        <v>21</v>
      </c>
      <c r="B27" s="98"/>
      <c r="C27" s="99"/>
      <c r="D27" s="22"/>
      <c r="E27" s="72"/>
    </row>
    <row r="28" spans="1:5" s="10" customFormat="1" ht="18" customHeight="1">
      <c r="A28" s="41">
        <v>22</v>
      </c>
      <c r="B28" s="68"/>
      <c r="C28" s="4"/>
      <c r="D28" s="8"/>
      <c r="E28" s="73"/>
    </row>
    <row r="29" spans="1:5" s="10" customFormat="1" ht="18" customHeight="1">
      <c r="A29" s="41">
        <v>23</v>
      </c>
      <c r="B29" s="64"/>
      <c r="C29" s="70"/>
      <c r="D29" s="47"/>
      <c r="E29" s="75"/>
    </row>
    <row r="30" spans="1:5" s="10" customFormat="1" ht="18" customHeight="1">
      <c r="A30" s="41">
        <v>24</v>
      </c>
      <c r="B30" s="68"/>
      <c r="C30" s="108"/>
      <c r="D30" s="47"/>
      <c r="E30" s="73"/>
    </row>
    <row r="31" spans="1:5" s="10" customFormat="1" ht="18" customHeight="1">
      <c r="A31" s="41">
        <v>25</v>
      </c>
      <c r="B31" s="106"/>
      <c r="C31" s="110"/>
      <c r="D31" s="107"/>
      <c r="E31" s="75"/>
    </row>
    <row r="32" spans="1:5" s="12" customFormat="1" ht="18" customHeight="1">
      <c r="A32" s="41">
        <v>26</v>
      </c>
      <c r="B32" s="64"/>
      <c r="C32" s="109"/>
      <c r="D32" s="8"/>
      <c r="E32" s="76"/>
    </row>
    <row r="33" spans="1:5" s="10" customFormat="1" ht="18" customHeight="1">
      <c r="A33" s="41">
        <v>27</v>
      </c>
      <c r="B33" s="64"/>
      <c r="C33" s="59"/>
      <c r="D33" s="47"/>
      <c r="E33" s="75"/>
    </row>
    <row r="34" spans="1:5" s="10" customFormat="1" ht="18" customHeight="1">
      <c r="A34" s="41">
        <v>28</v>
      </c>
      <c r="B34" s="64"/>
      <c r="C34" s="60"/>
      <c r="D34" s="47"/>
      <c r="E34" s="75"/>
    </row>
    <row r="35" spans="1:5" s="10" customFormat="1" ht="18" customHeight="1">
      <c r="A35" s="41">
        <v>29</v>
      </c>
      <c r="B35" s="68"/>
      <c r="C35" s="46"/>
      <c r="D35" s="47"/>
      <c r="E35" s="73"/>
    </row>
    <row r="36" spans="1:5" s="12" customFormat="1" ht="18" customHeight="1" thickBot="1">
      <c r="A36" s="42">
        <v>30</v>
      </c>
      <c r="B36" s="80"/>
      <c r="C36" s="100"/>
      <c r="D36" s="45"/>
      <c r="E36" s="101"/>
    </row>
    <row r="37" spans="1:5" s="12" customFormat="1" ht="18" customHeight="1">
      <c r="A37" s="40">
        <v>31</v>
      </c>
      <c r="B37" s="97"/>
      <c r="C37" s="51"/>
      <c r="D37" s="52"/>
      <c r="E37" s="92"/>
    </row>
    <row r="38" spans="1:5" ht="17.25" customHeight="1">
      <c r="A38" s="41">
        <v>32</v>
      </c>
      <c r="B38" s="64"/>
      <c r="C38" s="46"/>
      <c r="D38" s="8"/>
      <c r="E38" s="73"/>
    </row>
    <row r="39" spans="1:5" ht="17.25" customHeight="1">
      <c r="A39" s="41">
        <v>33</v>
      </c>
      <c r="B39" s="64"/>
      <c r="C39" s="46"/>
      <c r="D39" s="8"/>
      <c r="E39" s="73"/>
    </row>
    <row r="40" spans="1:5" s="12" customFormat="1" ht="18" customHeight="1">
      <c r="A40" s="41">
        <v>34</v>
      </c>
      <c r="B40" s="68"/>
      <c r="C40" s="46"/>
      <c r="D40" s="47"/>
      <c r="E40" s="73"/>
    </row>
    <row r="41" spans="1:5" s="12" customFormat="1" ht="18" customHeight="1">
      <c r="A41" s="41">
        <v>35</v>
      </c>
      <c r="B41" s="64"/>
      <c r="C41" s="7"/>
      <c r="D41" s="8"/>
      <c r="E41" s="73"/>
    </row>
    <row r="42" spans="1:5" s="12" customFormat="1" ht="18" customHeight="1">
      <c r="A42" s="41">
        <v>36</v>
      </c>
      <c r="B42" s="64"/>
      <c r="C42" s="7"/>
      <c r="D42" s="8"/>
      <c r="E42" s="73"/>
    </row>
    <row r="43" spans="1:5" s="12" customFormat="1" ht="18" customHeight="1">
      <c r="A43" s="41">
        <v>37</v>
      </c>
      <c r="B43" s="68"/>
      <c r="C43" s="59"/>
      <c r="D43" s="47"/>
      <c r="E43" s="73"/>
    </row>
    <row r="44" spans="1:5" ht="17.25" customHeight="1">
      <c r="A44" s="41">
        <v>38</v>
      </c>
      <c r="B44" s="68"/>
      <c r="C44" s="11"/>
      <c r="D44" s="8"/>
      <c r="E44" s="73"/>
    </row>
    <row r="45" spans="1:5" ht="17.25">
      <c r="A45" s="41">
        <v>39</v>
      </c>
      <c r="B45" s="64"/>
      <c r="C45" s="71"/>
      <c r="D45" s="47"/>
      <c r="E45" s="75"/>
    </row>
    <row r="46" spans="1:5" ht="18" thickBot="1">
      <c r="A46" s="93">
        <v>40</v>
      </c>
      <c r="B46" s="94"/>
      <c r="C46" s="56"/>
      <c r="D46" s="55"/>
      <c r="E46" s="102"/>
    </row>
    <row r="47" spans="1:5" ht="17.25">
      <c r="A47" s="43">
        <v>41</v>
      </c>
      <c r="B47" s="98"/>
      <c r="C47" s="103"/>
      <c r="D47" s="61"/>
      <c r="E47" s="104"/>
    </row>
    <row r="48" spans="1:5" ht="17.25" customHeight="1">
      <c r="A48" s="41">
        <v>42</v>
      </c>
      <c r="B48" s="64"/>
      <c r="C48" s="65"/>
      <c r="D48" s="8"/>
      <c r="E48" s="73"/>
    </row>
    <row r="49" spans="1:5" ht="17.25">
      <c r="A49" s="41">
        <v>43</v>
      </c>
      <c r="B49" s="68"/>
      <c r="C49" s="48"/>
      <c r="D49" s="47"/>
      <c r="E49" s="78"/>
    </row>
    <row r="50" spans="1:5" ht="17.25">
      <c r="A50" s="41">
        <v>44</v>
      </c>
      <c r="B50" s="68"/>
      <c r="C50" s="59"/>
      <c r="D50" s="47"/>
      <c r="E50" s="73"/>
    </row>
    <row r="51" spans="1:5" ht="17.25">
      <c r="A51" s="41">
        <v>45</v>
      </c>
      <c r="B51" s="68"/>
      <c r="C51" s="48"/>
      <c r="D51" s="47"/>
      <c r="E51" s="78"/>
    </row>
    <row r="52" spans="1:5" s="10" customFormat="1" ht="18" customHeight="1">
      <c r="A52" s="41">
        <v>46</v>
      </c>
      <c r="B52" s="68"/>
      <c r="C52" s="48"/>
      <c r="D52" s="47"/>
      <c r="E52" s="78"/>
    </row>
    <row r="53" spans="1:5" ht="17.25">
      <c r="A53" s="41">
        <v>47</v>
      </c>
      <c r="B53" s="68"/>
      <c r="C53" s="69"/>
      <c r="D53" s="47"/>
      <c r="E53" s="73"/>
    </row>
    <row r="54" spans="1:5" ht="17.25">
      <c r="A54" s="41">
        <v>48</v>
      </c>
      <c r="B54" s="64"/>
      <c r="C54" s="7"/>
      <c r="D54" s="8"/>
      <c r="E54" s="73"/>
    </row>
    <row r="55" spans="1:5" ht="17.25">
      <c r="A55" s="41">
        <v>49</v>
      </c>
      <c r="B55" s="68"/>
      <c r="C55" s="48"/>
      <c r="D55" s="47"/>
      <c r="E55" s="73"/>
    </row>
    <row r="56" spans="1:5" ht="17.25" customHeight="1" thickBot="1">
      <c r="A56" s="42">
        <v>50</v>
      </c>
      <c r="B56" s="105"/>
      <c r="C56" s="49"/>
      <c r="D56" s="45"/>
      <c r="E56" s="84"/>
    </row>
    <row r="57" spans="1:5" ht="17.25" customHeight="1">
      <c r="A57" s="40">
        <v>51</v>
      </c>
      <c r="B57" s="91"/>
      <c r="C57" s="51"/>
      <c r="D57" s="23"/>
      <c r="E57" s="92"/>
    </row>
    <row r="58" spans="1:5" ht="17.25">
      <c r="A58" s="41">
        <v>52</v>
      </c>
      <c r="B58" s="64"/>
      <c r="C58" s="53"/>
      <c r="D58" s="54"/>
      <c r="E58" s="78"/>
    </row>
    <row r="59" spans="1:5" ht="17.25">
      <c r="A59" s="41">
        <v>53</v>
      </c>
      <c r="B59" s="64"/>
      <c r="C59" s="67"/>
      <c r="D59" s="47"/>
      <c r="E59" s="77"/>
    </row>
    <row r="60" spans="1:5" ht="17.25" customHeight="1">
      <c r="A60" s="41">
        <v>54</v>
      </c>
      <c r="B60" s="64"/>
      <c r="C60" s="65"/>
      <c r="D60" s="8"/>
      <c r="E60" s="73"/>
    </row>
    <row r="61" spans="1:5" ht="17.25">
      <c r="A61" s="41">
        <v>55</v>
      </c>
      <c r="B61" s="68"/>
      <c r="C61" s="69"/>
      <c r="D61" s="47"/>
      <c r="E61" s="73"/>
    </row>
    <row r="62" spans="1:5" ht="17.25">
      <c r="A62" s="41">
        <v>56</v>
      </c>
      <c r="B62" s="68"/>
      <c r="C62" s="87"/>
      <c r="D62" s="8"/>
      <c r="E62" s="73"/>
    </row>
    <row r="63" spans="1:5" ht="17.25">
      <c r="A63" s="41">
        <v>57</v>
      </c>
      <c r="B63" s="85"/>
      <c r="C63" s="89"/>
      <c r="D63" s="86"/>
      <c r="E63" s="73"/>
    </row>
    <row r="64" spans="1:5" ht="17.25">
      <c r="A64" s="41">
        <v>58</v>
      </c>
      <c r="B64" s="64"/>
      <c r="C64" s="88"/>
      <c r="D64" s="8"/>
      <c r="E64" s="73"/>
    </row>
    <row r="65" spans="1:5" ht="18" thickBot="1">
      <c r="A65" s="42">
        <v>59</v>
      </c>
      <c r="B65" s="80"/>
      <c r="C65" s="83"/>
      <c r="D65" s="34"/>
      <c r="E65" s="84"/>
    </row>
  </sheetData>
  <sheetProtection/>
  <printOptions horizontalCentered="1"/>
  <pageMargins left="0.7086614173228347" right="0.7086614173228347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8.7109375" style="0" customWidth="1"/>
    <col min="2" max="2" width="13.7109375" style="14" customWidth="1"/>
    <col min="3" max="3" width="26.00390625" style="0" customWidth="1"/>
    <col min="4" max="4" width="8.7109375" style="0" customWidth="1"/>
    <col min="5" max="5" width="28.7109375" style="14" customWidth="1"/>
    <col min="6" max="10" width="8.7109375" style="0" customWidth="1"/>
    <col min="11" max="11" width="11.28125" style="0" customWidth="1"/>
    <col min="12" max="13" width="8.7109375" style="0" customWidth="1"/>
  </cols>
  <sheetData>
    <row r="1" spans="1:4" s="5" customFormat="1" ht="21">
      <c r="A1" s="5" t="s">
        <v>9</v>
      </c>
      <c r="B1" s="20"/>
      <c r="D1" s="14"/>
    </row>
    <row r="2" spans="1:13" ht="20.25">
      <c r="A2" s="30" t="s">
        <v>18</v>
      </c>
      <c r="B2" s="20"/>
      <c r="C2" s="5"/>
      <c r="D2" s="20"/>
      <c r="E2" s="5"/>
      <c r="F2" s="5"/>
      <c r="G2" s="5"/>
      <c r="H2" s="5"/>
      <c r="I2" s="5"/>
      <c r="J2" s="5"/>
      <c r="K2" s="5"/>
      <c r="L2" s="5"/>
      <c r="M2" s="5"/>
    </row>
    <row r="3" spans="1:13" ht="63.75">
      <c r="A3" s="31" t="s">
        <v>24</v>
      </c>
      <c r="B3" s="20"/>
      <c r="C3" s="5"/>
      <c r="D3" s="14"/>
      <c r="E3" s="117" t="s">
        <v>31</v>
      </c>
      <c r="F3" s="5"/>
      <c r="G3" s="5"/>
      <c r="H3" s="5"/>
      <c r="I3" s="5"/>
      <c r="J3" s="5"/>
      <c r="K3" s="5"/>
      <c r="L3" s="5"/>
      <c r="M3" s="5"/>
    </row>
    <row r="4" spans="1:5" ht="13.5">
      <c r="A4" s="32" t="s">
        <v>23</v>
      </c>
      <c r="D4" s="14"/>
      <c r="E4"/>
    </row>
    <row r="5" spans="1:5" ht="14.25" thickBot="1">
      <c r="A5" s="6"/>
      <c r="D5" s="14"/>
      <c r="E5"/>
    </row>
    <row r="6" spans="1:13" s="16" customFormat="1" ht="17.25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5" t="s">
        <v>4</v>
      </c>
    </row>
    <row r="7" spans="1:13" ht="17.25" customHeight="1">
      <c r="A7" s="41">
        <v>104</v>
      </c>
      <c r="B7" s="47" t="s">
        <v>64</v>
      </c>
      <c r="C7" s="64" t="s">
        <v>38</v>
      </c>
      <c r="D7" s="8">
        <v>2010</v>
      </c>
      <c r="E7" s="124" t="s">
        <v>57</v>
      </c>
      <c r="F7" s="13">
        <v>100</v>
      </c>
      <c r="G7" s="13">
        <v>100</v>
      </c>
      <c r="H7" s="13">
        <v>100</v>
      </c>
      <c r="I7" s="13">
        <v>100</v>
      </c>
      <c r="J7" s="125">
        <v>400</v>
      </c>
      <c r="K7" s="13" t="s">
        <v>145</v>
      </c>
      <c r="L7" s="127">
        <v>400</v>
      </c>
      <c r="M7" s="128">
        <v>1</v>
      </c>
    </row>
    <row r="8" spans="1:13" ht="17.25" customHeight="1">
      <c r="A8" s="41">
        <v>103</v>
      </c>
      <c r="B8" s="47" t="s">
        <v>64</v>
      </c>
      <c r="C8" s="64" t="s">
        <v>144</v>
      </c>
      <c r="D8" s="8">
        <v>2011</v>
      </c>
      <c r="E8" s="124" t="s">
        <v>56</v>
      </c>
      <c r="F8" s="13">
        <v>100</v>
      </c>
      <c r="G8" s="13">
        <v>100</v>
      </c>
      <c r="H8" s="13">
        <v>100</v>
      </c>
      <c r="I8" s="13">
        <v>100</v>
      </c>
      <c r="J8" s="125">
        <v>400</v>
      </c>
      <c r="K8" s="13" t="s">
        <v>146</v>
      </c>
      <c r="L8" s="127">
        <v>400</v>
      </c>
      <c r="M8" s="128">
        <v>2</v>
      </c>
    </row>
    <row r="9" spans="1:13" ht="17.25" customHeight="1">
      <c r="A9" s="41">
        <v>102</v>
      </c>
      <c r="B9" s="47" t="s">
        <v>64</v>
      </c>
      <c r="C9" s="64" t="s">
        <v>37</v>
      </c>
      <c r="D9" s="8">
        <v>2010</v>
      </c>
      <c r="E9" s="124" t="s">
        <v>36</v>
      </c>
      <c r="F9" s="13">
        <v>100</v>
      </c>
      <c r="G9" s="13">
        <v>100</v>
      </c>
      <c r="H9" s="13">
        <v>100</v>
      </c>
      <c r="I9" s="13">
        <v>97</v>
      </c>
      <c r="J9" s="125">
        <v>397</v>
      </c>
      <c r="K9" s="126"/>
      <c r="L9" s="127">
        <v>397</v>
      </c>
      <c r="M9" s="128">
        <v>3</v>
      </c>
    </row>
    <row r="10" spans="1:14" ht="17.25">
      <c r="A10" s="41">
        <v>122</v>
      </c>
      <c r="B10" s="47" t="s">
        <v>64</v>
      </c>
      <c r="C10" s="64" t="s">
        <v>54</v>
      </c>
      <c r="D10" s="8">
        <v>2011</v>
      </c>
      <c r="E10" s="124" t="s">
        <v>57</v>
      </c>
      <c r="F10" s="13">
        <v>98</v>
      </c>
      <c r="G10" s="13">
        <v>100</v>
      </c>
      <c r="H10" s="13">
        <v>98</v>
      </c>
      <c r="I10" s="13">
        <v>99</v>
      </c>
      <c r="J10" s="125">
        <v>395</v>
      </c>
      <c r="K10" s="129"/>
      <c r="L10" s="127">
        <v>395</v>
      </c>
      <c r="M10" s="128">
        <v>4</v>
      </c>
      <c r="N10" s="2"/>
    </row>
    <row r="11" spans="1:14" ht="17.25">
      <c r="A11" s="41">
        <v>109</v>
      </c>
      <c r="B11" s="47" t="s">
        <v>64</v>
      </c>
      <c r="C11" s="64" t="s">
        <v>142</v>
      </c>
      <c r="D11" s="8">
        <v>2010</v>
      </c>
      <c r="E11" s="124" t="s">
        <v>61</v>
      </c>
      <c r="F11" s="13">
        <v>99</v>
      </c>
      <c r="G11" s="13">
        <v>97</v>
      </c>
      <c r="H11" s="13">
        <v>97</v>
      </c>
      <c r="I11" s="13">
        <v>95</v>
      </c>
      <c r="J11" s="125">
        <v>388</v>
      </c>
      <c r="K11" s="130"/>
      <c r="L11" s="127">
        <v>388</v>
      </c>
      <c r="M11" s="128">
        <v>5</v>
      </c>
      <c r="N11" s="2"/>
    </row>
    <row r="12" spans="1:13" ht="17.25">
      <c r="A12" s="41">
        <v>108</v>
      </c>
      <c r="B12" s="47" t="s">
        <v>64</v>
      </c>
      <c r="C12" s="64" t="s">
        <v>42</v>
      </c>
      <c r="D12" s="47">
        <v>2013</v>
      </c>
      <c r="E12" s="124" t="s">
        <v>60</v>
      </c>
      <c r="F12" s="54">
        <v>96</v>
      </c>
      <c r="G12" s="13">
        <v>95</v>
      </c>
      <c r="H12" s="13">
        <v>96</v>
      </c>
      <c r="I12" s="13">
        <v>100</v>
      </c>
      <c r="J12" s="125">
        <v>387</v>
      </c>
      <c r="K12" s="129"/>
      <c r="L12" s="127">
        <v>387</v>
      </c>
      <c r="M12" s="128">
        <v>6</v>
      </c>
    </row>
    <row r="13" spans="1:13" ht="17.25">
      <c r="A13" s="41">
        <v>107</v>
      </c>
      <c r="B13" s="47" t="s">
        <v>64</v>
      </c>
      <c r="C13" s="64" t="s">
        <v>41</v>
      </c>
      <c r="D13" s="8">
        <v>2010</v>
      </c>
      <c r="E13" s="124" t="s">
        <v>59</v>
      </c>
      <c r="F13" s="13">
        <v>99</v>
      </c>
      <c r="G13" s="13">
        <v>94</v>
      </c>
      <c r="H13" s="13">
        <v>96</v>
      </c>
      <c r="I13" s="13">
        <v>92</v>
      </c>
      <c r="J13" s="125">
        <v>381</v>
      </c>
      <c r="K13" s="129"/>
      <c r="L13" s="127">
        <v>381</v>
      </c>
      <c r="M13" s="128">
        <v>7</v>
      </c>
    </row>
    <row r="14" spans="1:13" ht="17.25">
      <c r="A14" s="41">
        <v>121</v>
      </c>
      <c r="B14" s="47" t="s">
        <v>64</v>
      </c>
      <c r="C14" s="64" t="s">
        <v>53</v>
      </c>
      <c r="D14" s="8">
        <v>2012</v>
      </c>
      <c r="E14" s="124" t="s">
        <v>57</v>
      </c>
      <c r="F14" s="13">
        <v>97</v>
      </c>
      <c r="G14" s="13">
        <v>97</v>
      </c>
      <c r="H14" s="13">
        <v>84</v>
      </c>
      <c r="I14" s="13">
        <v>89</v>
      </c>
      <c r="J14" s="125">
        <v>367</v>
      </c>
      <c r="K14" s="129"/>
      <c r="L14" s="127">
        <v>367</v>
      </c>
      <c r="M14" s="128">
        <v>8</v>
      </c>
    </row>
  </sheetData>
  <sheetProtection/>
  <conditionalFormatting sqref="J13:J14 F7:J12">
    <cfRule type="cellIs" priority="26" dxfId="0" operator="equal">
      <formula>400</formula>
    </cfRule>
  </conditionalFormatting>
  <conditionalFormatting sqref="J13:J14 F7:J12">
    <cfRule type="cellIs" priority="25" dxfId="0" operator="equal">
      <formula>100</formula>
    </cfRule>
  </conditionalFormatting>
  <conditionalFormatting sqref="F12:I12 F9:I9">
    <cfRule type="cellIs" priority="23" dxfId="0" operator="equal">
      <formula>100</formula>
    </cfRule>
    <cfRule type="cellIs" priority="24" dxfId="0" operator="equal">
      <formula>400</formula>
    </cfRule>
  </conditionalFormatting>
  <conditionalFormatting sqref="K9">
    <cfRule type="cellIs" priority="22" dxfId="0" operator="equal">
      <formula>400</formula>
    </cfRule>
  </conditionalFormatting>
  <conditionalFormatting sqref="K9">
    <cfRule type="cellIs" priority="21" dxfId="0" operator="equal">
      <formula>100</formula>
    </cfRule>
  </conditionalFormatting>
  <conditionalFormatting sqref="K9">
    <cfRule type="cellIs" priority="19" dxfId="0" operator="equal">
      <formula>100</formula>
    </cfRule>
    <cfRule type="cellIs" priority="20" dxfId="0" operator="equal">
      <formula>400</formula>
    </cfRule>
  </conditionalFormatting>
  <conditionalFormatting sqref="G13:G14">
    <cfRule type="cellIs" priority="16" dxfId="0" operator="equal">
      <formula>400</formula>
    </cfRule>
  </conditionalFormatting>
  <conditionalFormatting sqref="G13:G14">
    <cfRule type="cellIs" priority="15" dxfId="0" operator="equal">
      <formula>100</formula>
    </cfRule>
  </conditionalFormatting>
  <conditionalFormatting sqref="G13:G14">
    <cfRule type="cellIs" priority="13" dxfId="0" operator="equal">
      <formula>100</formula>
    </cfRule>
    <cfRule type="cellIs" priority="14" dxfId="0" operator="equal">
      <formula>400</formula>
    </cfRule>
  </conditionalFormatting>
  <conditionalFormatting sqref="F13:F14">
    <cfRule type="cellIs" priority="12" dxfId="0" operator="equal">
      <formula>400</formula>
    </cfRule>
  </conditionalFormatting>
  <conditionalFormatting sqref="F13:F14">
    <cfRule type="cellIs" priority="11" dxfId="0" operator="equal">
      <formula>100</formula>
    </cfRule>
  </conditionalFormatting>
  <conditionalFormatting sqref="H13:H14">
    <cfRule type="cellIs" priority="10" dxfId="0" operator="equal">
      <formula>400</formula>
    </cfRule>
  </conditionalFormatting>
  <conditionalFormatting sqref="H13:H14">
    <cfRule type="cellIs" priority="9" dxfId="0" operator="equal">
      <formula>100</formula>
    </cfRule>
  </conditionalFormatting>
  <conditionalFormatting sqref="H13:H14">
    <cfRule type="cellIs" priority="7" dxfId="0" operator="equal">
      <formula>100</formula>
    </cfRule>
    <cfRule type="cellIs" priority="8" dxfId="0" operator="equal">
      <formula>400</formula>
    </cfRule>
  </conditionalFormatting>
  <conditionalFormatting sqref="I13:I14">
    <cfRule type="cellIs" priority="6" dxfId="0" operator="equal">
      <formula>400</formula>
    </cfRule>
  </conditionalFormatting>
  <conditionalFormatting sqref="I13:I14">
    <cfRule type="cellIs" priority="5" dxfId="0" operator="equal">
      <formula>100</formula>
    </cfRule>
  </conditionalFormatting>
  <conditionalFormatting sqref="I13:I14">
    <cfRule type="cellIs" priority="3" dxfId="0" operator="equal">
      <formula>100</formula>
    </cfRule>
    <cfRule type="cellIs" priority="4" dxfId="0" operator="equal">
      <formula>400</formula>
    </cfRule>
  </conditionalFormatting>
  <conditionalFormatting sqref="K7:K8">
    <cfRule type="cellIs" priority="2" dxfId="0" operator="equal">
      <formula>400</formula>
    </cfRule>
  </conditionalFormatting>
  <conditionalFormatting sqref="K7:K8">
    <cfRule type="cellIs" priority="1" dxfId="0" operator="equal">
      <formula>100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26.28125" style="0" customWidth="1"/>
    <col min="4" max="4" width="8.7109375" style="14" customWidth="1"/>
    <col min="5" max="5" width="28.7109375" style="0" customWidth="1"/>
    <col min="6" max="13" width="8.7109375" style="0" customWidth="1"/>
    <col min="14" max="14" width="8.8515625" style="0" customWidth="1"/>
  </cols>
  <sheetData>
    <row r="1" spans="1:14" ht="21">
      <c r="A1" s="5" t="s">
        <v>9</v>
      </c>
      <c r="B1" s="5"/>
      <c r="C1" s="5"/>
      <c r="N1" s="112"/>
    </row>
    <row r="2" spans="1:14" ht="20.25">
      <c r="A2" s="30" t="s">
        <v>19</v>
      </c>
      <c r="B2" s="5"/>
      <c r="C2" s="5"/>
      <c r="N2" s="112"/>
    </row>
    <row r="3" spans="1:14" ht="63.75">
      <c r="A3" s="31" t="s">
        <v>26</v>
      </c>
      <c r="B3" s="5"/>
      <c r="C3" s="5"/>
      <c r="E3" s="117" t="s">
        <v>31</v>
      </c>
      <c r="N3" s="112"/>
    </row>
    <row r="4" spans="1:14" ht="15">
      <c r="A4" s="6" t="s">
        <v>28</v>
      </c>
      <c r="N4" s="112"/>
    </row>
    <row r="5" ht="13.5" thickBot="1">
      <c r="N5" s="112"/>
    </row>
    <row r="6" spans="1:14" s="16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7" t="s">
        <v>4</v>
      </c>
      <c r="N6" s="111"/>
    </row>
    <row r="7" spans="1:14" s="10" customFormat="1" ht="18" customHeight="1">
      <c r="A7" s="41">
        <v>37</v>
      </c>
      <c r="B7" s="50" t="s">
        <v>111</v>
      </c>
      <c r="C7" s="81" t="s">
        <v>143</v>
      </c>
      <c r="D7" s="50">
        <v>2008</v>
      </c>
      <c r="E7" s="141" t="s">
        <v>96</v>
      </c>
      <c r="F7" s="50">
        <v>100</v>
      </c>
      <c r="G7" s="50">
        <v>100</v>
      </c>
      <c r="H7" s="50">
        <v>100</v>
      </c>
      <c r="I7" s="50">
        <v>100</v>
      </c>
      <c r="J7" s="142">
        <f>SUM(F7:I7)</f>
        <v>400</v>
      </c>
      <c r="K7" s="146"/>
      <c r="L7" s="143">
        <f>J7</f>
        <v>400</v>
      </c>
      <c r="M7" s="144">
        <v>1</v>
      </c>
      <c r="N7" s="113"/>
    </row>
    <row r="8" spans="1:14" s="10" customFormat="1" ht="18" customHeight="1">
      <c r="A8" s="41">
        <v>53</v>
      </c>
      <c r="B8" s="47" t="s">
        <v>111</v>
      </c>
      <c r="C8" s="68" t="s">
        <v>108</v>
      </c>
      <c r="D8" s="47">
        <v>2006</v>
      </c>
      <c r="E8" s="124" t="s">
        <v>61</v>
      </c>
      <c r="F8" s="47">
        <v>97</v>
      </c>
      <c r="G8" s="47">
        <v>100</v>
      </c>
      <c r="H8" s="47">
        <v>99</v>
      </c>
      <c r="I8" s="47">
        <v>99</v>
      </c>
      <c r="J8" s="125">
        <v>395</v>
      </c>
      <c r="K8" s="130"/>
      <c r="L8" s="127">
        <f>J8</f>
        <v>395</v>
      </c>
      <c r="M8" s="128">
        <v>2</v>
      </c>
      <c r="N8" s="113"/>
    </row>
    <row r="9" spans="1:14" s="12" customFormat="1" ht="18" customHeight="1">
      <c r="A9" s="41">
        <v>20</v>
      </c>
      <c r="B9" s="47" t="s">
        <v>111</v>
      </c>
      <c r="C9" s="68" t="s">
        <v>83</v>
      </c>
      <c r="D9" s="47">
        <v>2006</v>
      </c>
      <c r="E9" s="124" t="s">
        <v>84</v>
      </c>
      <c r="F9" s="54">
        <v>100</v>
      </c>
      <c r="G9" s="54">
        <v>98</v>
      </c>
      <c r="H9" s="54">
        <v>98</v>
      </c>
      <c r="I9" s="54">
        <v>98</v>
      </c>
      <c r="J9" s="125">
        <v>394</v>
      </c>
      <c r="K9" s="130"/>
      <c r="L9" s="127">
        <f>J9</f>
        <v>394</v>
      </c>
      <c r="M9" s="128">
        <v>3</v>
      </c>
      <c r="N9" s="114"/>
    </row>
    <row r="10" spans="1:14" s="10" customFormat="1" ht="18" customHeight="1">
      <c r="A10" s="41">
        <v>54</v>
      </c>
      <c r="B10" s="47" t="s">
        <v>111</v>
      </c>
      <c r="C10" s="64" t="s">
        <v>109</v>
      </c>
      <c r="D10" s="47">
        <v>2007</v>
      </c>
      <c r="E10" s="124" t="s">
        <v>62</v>
      </c>
      <c r="F10" s="47">
        <v>99</v>
      </c>
      <c r="G10" s="47">
        <v>96</v>
      </c>
      <c r="H10" s="47">
        <v>99</v>
      </c>
      <c r="I10" s="47">
        <v>98</v>
      </c>
      <c r="J10" s="125">
        <v>392</v>
      </c>
      <c r="K10" s="130"/>
      <c r="L10" s="127">
        <f>J10</f>
        <v>392</v>
      </c>
      <c r="M10" s="128">
        <v>4</v>
      </c>
      <c r="N10" s="113"/>
    </row>
    <row r="11" spans="1:14" s="10" customFormat="1" ht="18" customHeight="1">
      <c r="A11" s="41">
        <v>7</v>
      </c>
      <c r="B11" s="47" t="s">
        <v>111</v>
      </c>
      <c r="C11" s="68" t="s">
        <v>72</v>
      </c>
      <c r="D11" s="47">
        <v>2006</v>
      </c>
      <c r="E11" s="124" t="s">
        <v>73</v>
      </c>
      <c r="F11" s="54">
        <v>100</v>
      </c>
      <c r="G11" s="54">
        <v>95</v>
      </c>
      <c r="H11" s="54">
        <v>97</v>
      </c>
      <c r="I11" s="54">
        <v>99</v>
      </c>
      <c r="J11" s="125">
        <v>391</v>
      </c>
      <c r="K11" s="130"/>
      <c r="L11" s="127">
        <f>J11</f>
        <v>391</v>
      </c>
      <c r="M11" s="128">
        <v>5</v>
      </c>
      <c r="N11" s="113"/>
    </row>
    <row r="12" spans="1:14" s="10" customFormat="1" ht="18" customHeight="1">
      <c r="A12" s="41">
        <v>55</v>
      </c>
      <c r="B12" s="47" t="s">
        <v>111</v>
      </c>
      <c r="C12" s="68" t="s">
        <v>110</v>
      </c>
      <c r="D12" s="47">
        <v>2006</v>
      </c>
      <c r="E12" s="124" t="s">
        <v>94</v>
      </c>
      <c r="F12" s="47">
        <v>90</v>
      </c>
      <c r="G12" s="47">
        <v>96</v>
      </c>
      <c r="H12" s="47">
        <v>98</v>
      </c>
      <c r="I12" s="47">
        <v>96</v>
      </c>
      <c r="J12" s="125">
        <v>380</v>
      </c>
      <c r="K12" s="130"/>
      <c r="L12" s="127">
        <f>J12</f>
        <v>380</v>
      </c>
      <c r="M12" s="128">
        <v>6</v>
      </c>
      <c r="N12" s="113"/>
    </row>
    <row r="13" spans="1:14" s="10" customFormat="1" ht="18" customHeight="1">
      <c r="A13" s="41">
        <v>6</v>
      </c>
      <c r="B13" s="47" t="s">
        <v>111</v>
      </c>
      <c r="C13" s="68" t="s">
        <v>71</v>
      </c>
      <c r="D13" s="47">
        <v>2006</v>
      </c>
      <c r="E13" s="124" t="s">
        <v>57</v>
      </c>
      <c r="F13" s="54">
        <v>89</v>
      </c>
      <c r="G13" s="54">
        <v>95</v>
      </c>
      <c r="H13" s="54">
        <v>94</v>
      </c>
      <c r="I13" s="54">
        <v>100</v>
      </c>
      <c r="J13" s="125">
        <v>378</v>
      </c>
      <c r="K13" s="130"/>
      <c r="L13" s="127">
        <f>J13</f>
        <v>378</v>
      </c>
      <c r="M13" s="128">
        <v>7</v>
      </c>
      <c r="N13" s="113"/>
    </row>
    <row r="14" spans="1:13" s="10" customFormat="1" ht="18" customHeight="1">
      <c r="A14" s="41">
        <v>50</v>
      </c>
      <c r="B14" s="47" t="s">
        <v>111</v>
      </c>
      <c r="C14" s="68" t="s">
        <v>105</v>
      </c>
      <c r="D14" s="47">
        <v>2006</v>
      </c>
      <c r="E14" s="124" t="s">
        <v>57</v>
      </c>
      <c r="F14" s="47">
        <v>89</v>
      </c>
      <c r="G14" s="47">
        <v>96</v>
      </c>
      <c r="H14" s="47">
        <v>88</v>
      </c>
      <c r="I14" s="47">
        <v>99</v>
      </c>
      <c r="J14" s="125">
        <v>372</v>
      </c>
      <c r="K14" s="130"/>
      <c r="L14" s="127">
        <f>J14</f>
        <v>372</v>
      </c>
      <c r="M14" s="128">
        <v>8</v>
      </c>
    </row>
    <row r="15" spans="1:13" s="10" customFormat="1" ht="18" customHeight="1">
      <c r="A15" s="41">
        <v>40</v>
      </c>
      <c r="B15" s="47" t="s">
        <v>111</v>
      </c>
      <c r="C15" s="68" t="s">
        <v>99</v>
      </c>
      <c r="D15" s="47">
        <v>2006</v>
      </c>
      <c r="E15" s="124" t="s">
        <v>115</v>
      </c>
      <c r="F15" s="47">
        <v>94</v>
      </c>
      <c r="G15" s="47">
        <v>83</v>
      </c>
      <c r="H15" s="47">
        <v>98</v>
      </c>
      <c r="I15" s="47">
        <v>97</v>
      </c>
      <c r="J15" s="125">
        <v>372</v>
      </c>
      <c r="K15" s="130"/>
      <c r="L15" s="127">
        <f>J15</f>
        <v>372</v>
      </c>
      <c r="M15" s="128">
        <v>9</v>
      </c>
    </row>
    <row r="16" spans="1:13" s="10" customFormat="1" ht="18" customHeight="1">
      <c r="A16" s="41">
        <v>41</v>
      </c>
      <c r="B16" s="47" t="s">
        <v>111</v>
      </c>
      <c r="C16" s="68" t="s">
        <v>100</v>
      </c>
      <c r="D16" s="47">
        <v>2008</v>
      </c>
      <c r="E16" s="124" t="s">
        <v>63</v>
      </c>
      <c r="F16" s="47">
        <v>85</v>
      </c>
      <c r="G16" s="47">
        <v>73</v>
      </c>
      <c r="H16" s="47">
        <v>75</v>
      </c>
      <c r="I16" s="47">
        <v>89</v>
      </c>
      <c r="J16" s="125">
        <v>322</v>
      </c>
      <c r="K16" s="130"/>
      <c r="L16" s="127">
        <f>J16</f>
        <v>322</v>
      </c>
      <c r="M16" s="128">
        <v>10</v>
      </c>
    </row>
    <row r="17" spans="1:13" s="12" customFormat="1" ht="18" customHeight="1">
      <c r="A17" s="41">
        <v>31</v>
      </c>
      <c r="B17" s="47" t="s">
        <v>111</v>
      </c>
      <c r="C17" s="68" t="s">
        <v>93</v>
      </c>
      <c r="D17" s="47">
        <v>2008</v>
      </c>
      <c r="E17" s="124" t="s">
        <v>94</v>
      </c>
      <c r="F17" s="47">
        <v>63</v>
      </c>
      <c r="G17" s="47">
        <v>81</v>
      </c>
      <c r="H17" s="47">
        <v>81</v>
      </c>
      <c r="I17" s="47">
        <v>94</v>
      </c>
      <c r="J17" s="125">
        <v>319</v>
      </c>
      <c r="K17" s="130"/>
      <c r="L17" s="127">
        <f>J17</f>
        <v>319</v>
      </c>
      <c r="M17" s="128">
        <v>11</v>
      </c>
    </row>
    <row r="18" spans="1:13" s="12" customFormat="1" ht="18" customHeight="1">
      <c r="A18" s="41">
        <v>18</v>
      </c>
      <c r="B18" s="47" t="s">
        <v>111</v>
      </c>
      <c r="C18" s="64" t="s">
        <v>81</v>
      </c>
      <c r="D18" s="54">
        <v>2007</v>
      </c>
      <c r="E18" s="124" t="s">
        <v>67</v>
      </c>
      <c r="F18" s="54">
        <v>75</v>
      </c>
      <c r="G18" s="54">
        <v>79</v>
      </c>
      <c r="H18" s="54">
        <v>91</v>
      </c>
      <c r="I18" s="54">
        <v>72</v>
      </c>
      <c r="J18" s="125">
        <v>317</v>
      </c>
      <c r="K18" s="130"/>
      <c r="L18" s="127">
        <f>J18</f>
        <v>317</v>
      </c>
      <c r="M18" s="128">
        <v>12</v>
      </c>
    </row>
    <row r="19" spans="1:13" s="12" customFormat="1" ht="18" customHeight="1">
      <c r="A19" s="41">
        <v>19</v>
      </c>
      <c r="B19" s="47" t="s">
        <v>111</v>
      </c>
      <c r="C19" s="68" t="s">
        <v>82</v>
      </c>
      <c r="D19" s="47">
        <v>2006</v>
      </c>
      <c r="E19" s="124" t="s">
        <v>67</v>
      </c>
      <c r="F19" s="54">
        <v>70</v>
      </c>
      <c r="G19" s="54">
        <v>65</v>
      </c>
      <c r="H19" s="54">
        <v>82</v>
      </c>
      <c r="I19" s="54">
        <v>94</v>
      </c>
      <c r="J19" s="125">
        <v>311</v>
      </c>
      <c r="K19" s="130"/>
      <c r="L19" s="127">
        <f>J19</f>
        <v>311</v>
      </c>
      <c r="M19" s="128">
        <v>13</v>
      </c>
    </row>
    <row r="20" spans="1:13" s="12" customFormat="1" ht="18" customHeight="1">
      <c r="A20" s="41">
        <v>44</v>
      </c>
      <c r="B20" s="47" t="s">
        <v>111</v>
      </c>
      <c r="C20" s="68" t="s">
        <v>103</v>
      </c>
      <c r="D20" s="47">
        <v>2009</v>
      </c>
      <c r="E20" s="124"/>
      <c r="F20" s="47">
        <v>78</v>
      </c>
      <c r="G20" s="47">
        <v>93</v>
      </c>
      <c r="H20" s="47">
        <v>68</v>
      </c>
      <c r="I20" s="47">
        <v>70</v>
      </c>
      <c r="J20" s="125">
        <v>309</v>
      </c>
      <c r="K20" s="130"/>
      <c r="L20" s="127">
        <f>J20</f>
        <v>309</v>
      </c>
      <c r="M20" s="128">
        <v>14</v>
      </c>
    </row>
    <row r="21" spans="1:13" s="12" customFormat="1" ht="18" customHeight="1">
      <c r="A21" s="41">
        <v>30</v>
      </c>
      <c r="B21" s="47" t="s">
        <v>111</v>
      </c>
      <c r="C21" s="68" t="s">
        <v>91</v>
      </c>
      <c r="D21" s="47">
        <v>2005</v>
      </c>
      <c r="E21" s="124" t="s">
        <v>92</v>
      </c>
      <c r="F21" s="47">
        <v>50</v>
      </c>
      <c r="G21" s="47">
        <v>81</v>
      </c>
      <c r="H21" s="47">
        <v>72</v>
      </c>
      <c r="I21" s="47">
        <v>97</v>
      </c>
      <c r="J21" s="125">
        <v>300</v>
      </c>
      <c r="K21" s="130"/>
      <c r="L21" s="127">
        <f>J21</f>
        <v>300</v>
      </c>
      <c r="M21" s="128">
        <v>15</v>
      </c>
    </row>
    <row r="22" spans="1:13" s="12" customFormat="1" ht="18" customHeight="1">
      <c r="A22" s="41">
        <v>32</v>
      </c>
      <c r="B22" s="47" t="s">
        <v>111</v>
      </c>
      <c r="C22" s="68" t="s">
        <v>95</v>
      </c>
      <c r="D22" s="47">
        <v>2008</v>
      </c>
      <c r="E22" s="124"/>
      <c r="F22" s="47">
        <v>54</v>
      </c>
      <c r="G22" s="47">
        <v>78</v>
      </c>
      <c r="H22" s="47">
        <v>56</v>
      </c>
      <c r="I22" s="47">
        <v>96</v>
      </c>
      <c r="J22" s="125">
        <v>284</v>
      </c>
      <c r="K22" s="130"/>
      <c r="L22" s="127">
        <f>J22</f>
        <v>284</v>
      </c>
      <c r="M22" s="128">
        <v>16</v>
      </c>
    </row>
    <row r="23" spans="1:13" s="12" customFormat="1" ht="18" customHeight="1">
      <c r="A23" s="41">
        <v>1</v>
      </c>
      <c r="B23" s="8" t="s">
        <v>111</v>
      </c>
      <c r="C23" s="68" t="s">
        <v>65</v>
      </c>
      <c r="D23" s="8">
        <v>2007</v>
      </c>
      <c r="E23" s="124"/>
      <c r="F23" s="54">
        <v>58</v>
      </c>
      <c r="G23" s="54">
        <v>80</v>
      </c>
      <c r="H23" s="54">
        <v>46</v>
      </c>
      <c r="I23" s="54">
        <v>99</v>
      </c>
      <c r="J23" s="125">
        <v>283</v>
      </c>
      <c r="K23" s="130"/>
      <c r="L23" s="127">
        <f>J23</f>
        <v>283</v>
      </c>
      <c r="M23" s="128">
        <v>17</v>
      </c>
    </row>
    <row r="24" spans="1:13" s="12" customFormat="1" ht="18" customHeight="1">
      <c r="A24" s="41">
        <v>49</v>
      </c>
      <c r="B24" s="47" t="s">
        <v>111</v>
      </c>
      <c r="C24" s="68" t="s">
        <v>104</v>
      </c>
      <c r="D24" s="47">
        <v>2008</v>
      </c>
      <c r="E24" s="124" t="s">
        <v>94</v>
      </c>
      <c r="F24" s="47">
        <v>70</v>
      </c>
      <c r="G24" s="47">
        <v>48</v>
      </c>
      <c r="H24" s="47">
        <v>34</v>
      </c>
      <c r="I24" s="47">
        <v>95</v>
      </c>
      <c r="J24" s="125">
        <v>247</v>
      </c>
      <c r="K24" s="130"/>
      <c r="L24" s="127">
        <f>J24</f>
        <v>247</v>
      </c>
      <c r="M24" s="128">
        <v>18</v>
      </c>
    </row>
    <row r="25" spans="1:13" s="2" customFormat="1" ht="17.25">
      <c r="A25" s="41">
        <v>26</v>
      </c>
      <c r="B25" s="47" t="s">
        <v>111</v>
      </c>
      <c r="C25" s="68" t="s">
        <v>86</v>
      </c>
      <c r="D25" s="47">
        <v>2006</v>
      </c>
      <c r="E25" s="124" t="s">
        <v>59</v>
      </c>
      <c r="F25" s="54">
        <v>57</v>
      </c>
      <c r="G25" s="54">
        <v>56</v>
      </c>
      <c r="H25" s="54">
        <v>62</v>
      </c>
      <c r="I25" s="54">
        <v>72</v>
      </c>
      <c r="J25" s="125">
        <v>247</v>
      </c>
      <c r="K25" s="130"/>
      <c r="L25" s="127">
        <f>J25</f>
        <v>247</v>
      </c>
      <c r="M25" s="128">
        <v>19</v>
      </c>
    </row>
    <row r="26" spans="1:13" s="2" customFormat="1" ht="17.25">
      <c r="A26" s="41">
        <v>16</v>
      </c>
      <c r="B26" s="47" t="s">
        <v>111</v>
      </c>
      <c r="C26" s="68" t="s">
        <v>79</v>
      </c>
      <c r="D26" s="47">
        <v>2007</v>
      </c>
      <c r="E26" s="124" t="s">
        <v>67</v>
      </c>
      <c r="F26" s="54">
        <v>33</v>
      </c>
      <c r="G26" s="54">
        <v>61</v>
      </c>
      <c r="H26" s="54">
        <v>56</v>
      </c>
      <c r="I26" s="54">
        <v>92</v>
      </c>
      <c r="J26" s="125">
        <v>242</v>
      </c>
      <c r="K26" s="130"/>
      <c r="L26" s="127">
        <f>J26</f>
        <v>242</v>
      </c>
      <c r="M26" s="128">
        <v>20</v>
      </c>
    </row>
    <row r="27" spans="1:13" s="2" customFormat="1" ht="17.25">
      <c r="A27" s="41">
        <v>38</v>
      </c>
      <c r="B27" s="47" t="s">
        <v>111</v>
      </c>
      <c r="C27" s="68" t="s">
        <v>97</v>
      </c>
      <c r="D27" s="47">
        <v>2009</v>
      </c>
      <c r="E27" s="124" t="s">
        <v>59</v>
      </c>
      <c r="F27" s="47">
        <v>44</v>
      </c>
      <c r="G27" s="47">
        <v>31</v>
      </c>
      <c r="H27" s="47">
        <v>49</v>
      </c>
      <c r="I27" s="47">
        <v>58</v>
      </c>
      <c r="J27" s="125">
        <v>182</v>
      </c>
      <c r="K27" s="130"/>
      <c r="L27" s="127">
        <f>J27</f>
        <v>182</v>
      </c>
      <c r="M27" s="128">
        <v>21</v>
      </c>
    </row>
    <row r="28" spans="1:13" s="2" customFormat="1" ht="17.25">
      <c r="A28" s="41">
        <v>8</v>
      </c>
      <c r="B28" s="47" t="s">
        <v>111</v>
      </c>
      <c r="C28" s="68" t="s">
        <v>74</v>
      </c>
      <c r="D28" s="47">
        <v>2009</v>
      </c>
      <c r="E28" s="124" t="s">
        <v>73</v>
      </c>
      <c r="F28" s="54">
        <v>20</v>
      </c>
      <c r="G28" s="54">
        <v>37</v>
      </c>
      <c r="H28" s="54">
        <v>32</v>
      </c>
      <c r="I28" s="54">
        <v>65</v>
      </c>
      <c r="J28" s="125">
        <v>154</v>
      </c>
      <c r="K28" s="130"/>
      <c r="L28" s="127">
        <f>J28</f>
        <v>154</v>
      </c>
      <c r="M28" s="128">
        <v>22</v>
      </c>
    </row>
    <row r="29" spans="1:13" ht="18" thickBot="1">
      <c r="A29" s="42">
        <v>25</v>
      </c>
      <c r="B29" s="45" t="s">
        <v>111</v>
      </c>
      <c r="C29" s="80" t="s">
        <v>85</v>
      </c>
      <c r="D29" s="57">
        <v>2009</v>
      </c>
      <c r="E29" s="145" t="s">
        <v>59</v>
      </c>
      <c r="F29" s="57">
        <v>25</v>
      </c>
      <c r="G29" s="57">
        <v>20</v>
      </c>
      <c r="H29" s="57">
        <v>38</v>
      </c>
      <c r="I29" s="57">
        <v>55</v>
      </c>
      <c r="J29" s="131">
        <v>138</v>
      </c>
      <c r="K29" s="132"/>
      <c r="L29" s="133">
        <f>J29</f>
        <v>138</v>
      </c>
      <c r="M29" s="134">
        <v>23</v>
      </c>
    </row>
    <row r="30" spans="1:13" ht="12.75">
      <c r="A30" s="2"/>
      <c r="B30" s="2"/>
      <c r="C30" s="2"/>
      <c r="D30" s="21"/>
      <c r="E30" s="2"/>
      <c r="F30" s="2"/>
      <c r="G30" s="2"/>
      <c r="H30" s="2"/>
      <c r="I30" s="2"/>
      <c r="J30" s="2"/>
      <c r="K30" s="2"/>
      <c r="L30" s="2"/>
      <c r="M30" s="2"/>
    </row>
  </sheetData>
  <sheetProtection/>
  <autoFilter ref="A6:M28">
    <sortState ref="A7:M30">
      <sortCondition descending="1" sortBy="value" ref="L7:L30"/>
    </sortState>
  </autoFilter>
  <conditionalFormatting sqref="F7:J7">
    <cfRule type="cellIs" priority="12" dxfId="0" operator="equal">
      <formula>100</formula>
    </cfRule>
  </conditionalFormatting>
  <conditionalFormatting sqref="J7">
    <cfRule type="cellIs" priority="11" dxfId="0" operator="equal">
      <formula>400</formula>
    </cfRule>
  </conditionalFormatting>
  <conditionalFormatting sqref="F8:J9">
    <cfRule type="cellIs" priority="10" dxfId="0" operator="equal">
      <formula>100</formula>
    </cfRule>
  </conditionalFormatting>
  <conditionalFormatting sqref="J8:J9">
    <cfRule type="cellIs" priority="9" dxfId="0" operator="equal">
      <formula>400</formula>
    </cfRule>
  </conditionalFormatting>
  <conditionalFormatting sqref="F10:J13">
    <cfRule type="cellIs" priority="8" dxfId="0" operator="equal">
      <formula>100</formula>
    </cfRule>
  </conditionalFormatting>
  <conditionalFormatting sqref="J10:J13">
    <cfRule type="cellIs" priority="7" dxfId="0" operator="equal">
      <formula>400</formula>
    </cfRule>
  </conditionalFormatting>
  <conditionalFormatting sqref="F15:I19 J14:J19">
    <cfRule type="cellIs" priority="6" dxfId="0" operator="equal">
      <formula>100</formula>
    </cfRule>
  </conditionalFormatting>
  <conditionalFormatting sqref="J14:J19">
    <cfRule type="cellIs" priority="5" dxfId="0" operator="equal">
      <formula>400</formula>
    </cfRule>
  </conditionalFormatting>
  <conditionalFormatting sqref="F20:J23">
    <cfRule type="cellIs" priority="4" dxfId="0" operator="equal">
      <formula>100</formula>
    </cfRule>
  </conditionalFormatting>
  <conditionalFormatting sqref="J20:J23">
    <cfRule type="cellIs" priority="3" dxfId="0" operator="equal">
      <formula>400</formula>
    </cfRule>
  </conditionalFormatting>
  <conditionalFormatting sqref="J29 F24:J28">
    <cfRule type="cellIs" priority="2" dxfId="0" operator="equal">
      <formula>100</formula>
    </cfRule>
  </conditionalFormatting>
  <conditionalFormatting sqref="J24:J29">
    <cfRule type="cellIs" priority="1" dxfId="0" operator="equal">
      <formula>400</formula>
    </cfRule>
  </conditionalFormatting>
  <printOptions/>
  <pageMargins left="0.7086614173228347" right="0" top="0" bottom="0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2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8.7109375" style="0" customWidth="1"/>
    <col min="2" max="2" width="13.7109375" style="14" customWidth="1"/>
    <col min="3" max="3" width="26.28125" style="0" customWidth="1"/>
    <col min="4" max="4" width="8.7109375" style="14" customWidth="1"/>
    <col min="5" max="5" width="28.7109375" style="0" customWidth="1"/>
    <col min="6" max="13" width="8.7109375" style="0" customWidth="1"/>
  </cols>
  <sheetData>
    <row r="1" spans="1:14" ht="21">
      <c r="A1" s="5" t="s">
        <v>9</v>
      </c>
      <c r="B1" s="5"/>
      <c r="C1" s="5"/>
      <c r="N1" s="112"/>
    </row>
    <row r="2" spans="1:14" ht="20.25">
      <c r="A2" s="30" t="s">
        <v>19</v>
      </c>
      <c r="B2" s="5"/>
      <c r="C2" s="5"/>
      <c r="N2" s="112"/>
    </row>
    <row r="3" spans="1:14" ht="63.75">
      <c r="A3" s="31" t="s">
        <v>25</v>
      </c>
      <c r="B3" s="5"/>
      <c r="C3" s="5"/>
      <c r="E3" s="117" t="s">
        <v>31</v>
      </c>
      <c r="N3" s="112"/>
    </row>
    <row r="4" spans="1:14" ht="15">
      <c r="A4" s="6" t="s">
        <v>28</v>
      </c>
      <c r="B4"/>
      <c r="N4" s="112"/>
    </row>
    <row r="5" spans="2:14" ht="13.5" thickBot="1">
      <c r="B5"/>
      <c r="N5" s="112"/>
    </row>
    <row r="6" spans="1:14" s="16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7" t="s">
        <v>4</v>
      </c>
      <c r="N6" s="111"/>
    </row>
    <row r="7" spans="1:13" ht="17.25">
      <c r="A7" s="41">
        <v>39</v>
      </c>
      <c r="B7" s="47" t="s">
        <v>112</v>
      </c>
      <c r="C7" s="68" t="s">
        <v>98</v>
      </c>
      <c r="D7" s="47">
        <v>2007</v>
      </c>
      <c r="E7" s="124" t="s">
        <v>61</v>
      </c>
      <c r="F7" s="47">
        <v>100</v>
      </c>
      <c r="G7" s="47">
        <v>100</v>
      </c>
      <c r="H7" s="47">
        <v>100</v>
      </c>
      <c r="I7" s="47">
        <v>99</v>
      </c>
      <c r="J7" s="125">
        <v>399</v>
      </c>
      <c r="K7" s="130"/>
      <c r="L7" s="127">
        <v>399</v>
      </c>
      <c r="M7" s="128">
        <v>1</v>
      </c>
    </row>
    <row r="8" spans="1:13" ht="17.25">
      <c r="A8" s="41">
        <v>27</v>
      </c>
      <c r="B8" s="47" t="s">
        <v>112</v>
      </c>
      <c r="C8" s="68" t="s">
        <v>87</v>
      </c>
      <c r="D8" s="47">
        <v>2005</v>
      </c>
      <c r="E8" s="124" t="s">
        <v>36</v>
      </c>
      <c r="F8" s="54">
        <v>100</v>
      </c>
      <c r="G8" s="54">
        <v>100</v>
      </c>
      <c r="H8" s="47">
        <v>99</v>
      </c>
      <c r="I8" s="47">
        <v>98</v>
      </c>
      <c r="J8" s="125">
        <v>397</v>
      </c>
      <c r="K8" s="130"/>
      <c r="L8" s="127">
        <v>397</v>
      </c>
      <c r="M8" s="128">
        <v>2</v>
      </c>
    </row>
    <row r="9" spans="1:13" ht="17.25">
      <c r="A9" s="41">
        <v>52</v>
      </c>
      <c r="B9" s="47" t="s">
        <v>112</v>
      </c>
      <c r="C9" s="68" t="s">
        <v>107</v>
      </c>
      <c r="D9" s="47">
        <v>2008</v>
      </c>
      <c r="E9" s="124" t="s">
        <v>62</v>
      </c>
      <c r="F9" s="47">
        <v>99</v>
      </c>
      <c r="G9" s="47">
        <v>99</v>
      </c>
      <c r="H9" s="47">
        <v>97</v>
      </c>
      <c r="I9" s="47">
        <v>99</v>
      </c>
      <c r="J9" s="125">
        <v>394</v>
      </c>
      <c r="K9" s="130"/>
      <c r="L9" s="127">
        <v>394</v>
      </c>
      <c r="M9" s="128">
        <v>3</v>
      </c>
    </row>
    <row r="10" spans="1:13" ht="17.25">
      <c r="A10" s="41">
        <v>5</v>
      </c>
      <c r="B10" s="47" t="s">
        <v>112</v>
      </c>
      <c r="C10" s="68" t="s">
        <v>70</v>
      </c>
      <c r="D10" s="47">
        <v>2008</v>
      </c>
      <c r="E10" s="124" t="s">
        <v>67</v>
      </c>
      <c r="F10" s="54">
        <v>99</v>
      </c>
      <c r="G10" s="54">
        <v>93</v>
      </c>
      <c r="H10" s="54">
        <v>99</v>
      </c>
      <c r="I10" s="54">
        <v>96</v>
      </c>
      <c r="J10" s="125">
        <v>387</v>
      </c>
      <c r="K10" s="130"/>
      <c r="L10" s="127">
        <v>387</v>
      </c>
      <c r="M10" s="128">
        <v>4</v>
      </c>
    </row>
    <row r="11" spans="1:13" ht="17.25">
      <c r="A11" s="41">
        <v>3</v>
      </c>
      <c r="B11" s="47" t="s">
        <v>112</v>
      </c>
      <c r="C11" s="64" t="s">
        <v>68</v>
      </c>
      <c r="D11" s="54">
        <v>2006</v>
      </c>
      <c r="E11" s="124" t="s">
        <v>67</v>
      </c>
      <c r="F11" s="54">
        <v>95</v>
      </c>
      <c r="G11" s="54">
        <v>96</v>
      </c>
      <c r="H11" s="54">
        <v>92</v>
      </c>
      <c r="I11" s="54">
        <v>96</v>
      </c>
      <c r="J11" s="125">
        <v>379</v>
      </c>
      <c r="K11" s="130"/>
      <c r="L11" s="127">
        <v>379</v>
      </c>
      <c r="M11" s="128">
        <v>5</v>
      </c>
    </row>
    <row r="12" spans="1:13" ht="17.25">
      <c r="A12" s="41">
        <v>28</v>
      </c>
      <c r="B12" s="47" t="s">
        <v>112</v>
      </c>
      <c r="C12" s="68" t="s">
        <v>88</v>
      </c>
      <c r="D12" s="47">
        <v>2008</v>
      </c>
      <c r="E12" s="124" t="s">
        <v>36</v>
      </c>
      <c r="F12" s="47">
        <v>92</v>
      </c>
      <c r="G12" s="47">
        <v>94</v>
      </c>
      <c r="H12" s="47">
        <v>97</v>
      </c>
      <c r="I12" s="47">
        <v>93</v>
      </c>
      <c r="J12" s="125">
        <v>376</v>
      </c>
      <c r="K12" s="130"/>
      <c r="L12" s="127">
        <v>376</v>
      </c>
      <c r="M12" s="128">
        <v>6</v>
      </c>
    </row>
    <row r="13" spans="1:13" ht="17.25">
      <c r="A13" s="41">
        <v>42</v>
      </c>
      <c r="B13" s="47" t="s">
        <v>112</v>
      </c>
      <c r="C13" s="68" t="s">
        <v>101</v>
      </c>
      <c r="D13" s="47">
        <v>2007</v>
      </c>
      <c r="E13" s="124"/>
      <c r="F13" s="47">
        <v>91</v>
      </c>
      <c r="G13" s="47">
        <v>96</v>
      </c>
      <c r="H13" s="47">
        <v>82</v>
      </c>
      <c r="I13" s="47">
        <v>97</v>
      </c>
      <c r="J13" s="125">
        <v>366</v>
      </c>
      <c r="K13" s="130"/>
      <c r="L13" s="127">
        <v>366</v>
      </c>
      <c r="M13" s="128">
        <v>7</v>
      </c>
    </row>
    <row r="14" spans="1:13" ht="17.25">
      <c r="A14" s="41">
        <v>15</v>
      </c>
      <c r="B14" s="47" t="s">
        <v>112</v>
      </c>
      <c r="C14" s="68" t="s">
        <v>78</v>
      </c>
      <c r="D14" s="47">
        <v>2007</v>
      </c>
      <c r="E14" s="124" t="s">
        <v>59</v>
      </c>
      <c r="F14" s="54">
        <v>87</v>
      </c>
      <c r="G14" s="54">
        <v>88</v>
      </c>
      <c r="H14" s="54">
        <v>98</v>
      </c>
      <c r="I14" s="54">
        <v>92</v>
      </c>
      <c r="J14" s="125">
        <v>365</v>
      </c>
      <c r="K14" s="130"/>
      <c r="L14" s="127">
        <v>365</v>
      </c>
      <c r="M14" s="128">
        <v>8</v>
      </c>
    </row>
    <row r="15" spans="1:13" ht="17.25">
      <c r="A15" s="41">
        <v>51</v>
      </c>
      <c r="B15" s="47" t="s">
        <v>112</v>
      </c>
      <c r="C15" s="68" t="s">
        <v>106</v>
      </c>
      <c r="D15" s="47">
        <v>2007</v>
      </c>
      <c r="E15" s="124" t="s">
        <v>57</v>
      </c>
      <c r="F15" s="47">
        <v>86</v>
      </c>
      <c r="G15" s="47">
        <v>91</v>
      </c>
      <c r="H15" s="47">
        <v>97</v>
      </c>
      <c r="I15" s="47">
        <v>89</v>
      </c>
      <c r="J15" s="125">
        <v>363</v>
      </c>
      <c r="K15" s="130"/>
      <c r="L15" s="127">
        <v>363</v>
      </c>
      <c r="M15" s="128">
        <v>9</v>
      </c>
    </row>
    <row r="16" spans="1:13" ht="17.25">
      <c r="A16" s="41">
        <v>4</v>
      </c>
      <c r="B16" s="47" t="s">
        <v>112</v>
      </c>
      <c r="C16" s="68" t="s">
        <v>69</v>
      </c>
      <c r="D16" s="47">
        <v>2008</v>
      </c>
      <c r="E16" s="124" t="s">
        <v>67</v>
      </c>
      <c r="F16" s="54">
        <v>96</v>
      </c>
      <c r="G16" s="54">
        <v>86</v>
      </c>
      <c r="H16" s="54">
        <v>72</v>
      </c>
      <c r="I16" s="54">
        <v>89</v>
      </c>
      <c r="J16" s="125">
        <v>343</v>
      </c>
      <c r="K16" s="130"/>
      <c r="L16" s="127">
        <v>343</v>
      </c>
      <c r="M16" s="128">
        <v>10</v>
      </c>
    </row>
    <row r="17" spans="1:13" ht="17.25">
      <c r="A17" s="41">
        <v>2</v>
      </c>
      <c r="B17" s="47" t="s">
        <v>112</v>
      </c>
      <c r="C17" s="68" t="s">
        <v>66</v>
      </c>
      <c r="D17" s="47">
        <v>2008</v>
      </c>
      <c r="E17" s="124" t="s">
        <v>67</v>
      </c>
      <c r="F17" s="54">
        <v>80</v>
      </c>
      <c r="G17" s="54">
        <v>81</v>
      </c>
      <c r="H17" s="54">
        <v>82</v>
      </c>
      <c r="I17" s="54">
        <v>89</v>
      </c>
      <c r="J17" s="125">
        <v>332</v>
      </c>
      <c r="K17" s="130"/>
      <c r="L17" s="127">
        <v>332</v>
      </c>
      <c r="M17" s="128">
        <v>11</v>
      </c>
    </row>
    <row r="18" spans="1:13" ht="17.25">
      <c r="A18" s="41">
        <v>14</v>
      </c>
      <c r="B18" s="47" t="s">
        <v>112</v>
      </c>
      <c r="C18" s="68" t="s">
        <v>77</v>
      </c>
      <c r="D18" s="47">
        <v>2007</v>
      </c>
      <c r="E18" s="124" t="s">
        <v>59</v>
      </c>
      <c r="F18" s="54">
        <v>75</v>
      </c>
      <c r="G18" s="54">
        <v>76</v>
      </c>
      <c r="H18" s="54">
        <v>84</v>
      </c>
      <c r="I18" s="54">
        <v>78</v>
      </c>
      <c r="J18" s="125">
        <v>313</v>
      </c>
      <c r="K18" s="130"/>
      <c r="L18" s="127">
        <v>313</v>
      </c>
      <c r="M18" s="128">
        <v>12</v>
      </c>
    </row>
    <row r="19" spans="1:13" ht="17.25">
      <c r="A19" s="41">
        <v>17</v>
      </c>
      <c r="B19" s="47" t="s">
        <v>112</v>
      </c>
      <c r="C19" s="68" t="s">
        <v>80</v>
      </c>
      <c r="D19" s="47">
        <v>2008</v>
      </c>
      <c r="E19" s="124" t="s">
        <v>67</v>
      </c>
      <c r="F19" s="54">
        <v>67</v>
      </c>
      <c r="G19" s="54">
        <v>57</v>
      </c>
      <c r="H19" s="54">
        <v>85</v>
      </c>
      <c r="I19" s="54">
        <v>74</v>
      </c>
      <c r="J19" s="125">
        <v>283</v>
      </c>
      <c r="K19" s="130"/>
      <c r="L19" s="127">
        <v>283</v>
      </c>
      <c r="M19" s="128">
        <v>13</v>
      </c>
    </row>
    <row r="20" spans="1:13" ht="17.25">
      <c r="A20" s="41">
        <v>13</v>
      </c>
      <c r="B20" s="47" t="s">
        <v>112</v>
      </c>
      <c r="C20" s="68" t="s">
        <v>75</v>
      </c>
      <c r="D20" s="47">
        <v>2009</v>
      </c>
      <c r="E20" s="124" t="s">
        <v>76</v>
      </c>
      <c r="F20" s="54">
        <v>80</v>
      </c>
      <c r="G20" s="54">
        <v>34</v>
      </c>
      <c r="H20" s="54">
        <v>71</v>
      </c>
      <c r="I20" s="54">
        <v>81</v>
      </c>
      <c r="J20" s="125">
        <v>266</v>
      </c>
      <c r="K20" s="130"/>
      <c r="L20" s="127">
        <v>266</v>
      </c>
      <c r="M20" s="128">
        <v>14</v>
      </c>
    </row>
    <row r="21" spans="1:13" ht="17.25">
      <c r="A21" s="41">
        <v>43</v>
      </c>
      <c r="B21" s="47" t="s">
        <v>112</v>
      </c>
      <c r="C21" s="68" t="s">
        <v>102</v>
      </c>
      <c r="D21" s="47">
        <v>2006</v>
      </c>
      <c r="E21" s="124" t="s">
        <v>94</v>
      </c>
      <c r="F21" s="47">
        <v>47</v>
      </c>
      <c r="G21" s="47">
        <v>47</v>
      </c>
      <c r="H21" s="47">
        <v>60</v>
      </c>
      <c r="I21" s="47">
        <v>83</v>
      </c>
      <c r="J21" s="125">
        <v>237</v>
      </c>
      <c r="K21" s="130"/>
      <c r="L21" s="127">
        <v>237</v>
      </c>
      <c r="M21" s="128">
        <v>15</v>
      </c>
    </row>
    <row r="22" spans="1:13" ht="18" thickBot="1">
      <c r="A22" s="42">
        <v>29</v>
      </c>
      <c r="B22" s="45" t="s">
        <v>112</v>
      </c>
      <c r="C22" s="80" t="s">
        <v>89</v>
      </c>
      <c r="D22" s="45">
        <v>2007</v>
      </c>
      <c r="E22" s="145" t="s">
        <v>90</v>
      </c>
      <c r="F22" s="45">
        <v>54</v>
      </c>
      <c r="G22" s="45">
        <v>40</v>
      </c>
      <c r="H22" s="45">
        <v>69</v>
      </c>
      <c r="I22" s="45">
        <v>63</v>
      </c>
      <c r="J22" s="131">
        <v>226</v>
      </c>
      <c r="K22" s="132"/>
      <c r="L22" s="133">
        <v>226</v>
      </c>
      <c r="M22" s="134">
        <v>16</v>
      </c>
    </row>
  </sheetData>
  <sheetProtection/>
  <conditionalFormatting sqref="F18:I18 F13:I13 J12:J18 F7:J11">
    <cfRule type="cellIs" priority="6" dxfId="0" operator="equal">
      <formula>100</formula>
    </cfRule>
  </conditionalFormatting>
  <conditionalFormatting sqref="J7:J18">
    <cfRule type="cellIs" priority="5" dxfId="0" operator="equal">
      <formula>400</formula>
    </cfRule>
  </conditionalFormatting>
  <conditionalFormatting sqref="F16">
    <cfRule type="cellIs" priority="4" dxfId="0" operator="equal">
      <formula>100</formula>
    </cfRule>
  </conditionalFormatting>
  <conditionalFormatting sqref="G16">
    <cfRule type="cellIs" priority="3" dxfId="0" operator="equal">
      <formula>100</formula>
    </cfRule>
  </conditionalFormatting>
  <conditionalFormatting sqref="F19:J22">
    <cfRule type="cellIs" priority="2" dxfId="0" operator="equal">
      <formula>100</formula>
    </cfRule>
  </conditionalFormatting>
  <conditionalFormatting sqref="J19:J22">
    <cfRule type="cellIs" priority="1" dxfId="0" operator="equal">
      <formula>400</formula>
    </cfRule>
  </conditionalFormatting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26.140625" style="0" customWidth="1"/>
    <col min="4" max="4" width="8.7109375" style="14" customWidth="1"/>
    <col min="5" max="5" width="28.7109375" style="0" customWidth="1"/>
    <col min="6" max="13" width="8.7109375" style="0" customWidth="1"/>
  </cols>
  <sheetData>
    <row r="1" spans="1:6" ht="21" customHeight="1">
      <c r="A1" s="5" t="s">
        <v>9</v>
      </c>
      <c r="B1" s="5"/>
      <c r="C1" s="5"/>
      <c r="F1" s="90"/>
    </row>
    <row r="2" spans="1:11" ht="21" customHeight="1">
      <c r="A2" s="30" t="s">
        <v>19</v>
      </c>
      <c r="B2" s="5"/>
      <c r="C2" s="5"/>
      <c r="F2" s="3"/>
      <c r="G2" s="3"/>
      <c r="H2" s="3"/>
      <c r="I2" s="3"/>
      <c r="J2" s="3"/>
      <c r="K2" s="3"/>
    </row>
    <row r="3" spans="1:11" ht="55.5" customHeight="1">
      <c r="A3" s="31" t="s">
        <v>27</v>
      </c>
      <c r="B3" s="5"/>
      <c r="C3" s="5"/>
      <c r="D3" s="15"/>
      <c r="E3" s="117" t="s">
        <v>31</v>
      </c>
      <c r="F3" s="3"/>
      <c r="G3" s="3"/>
      <c r="H3" s="3"/>
      <c r="I3" s="3"/>
      <c r="J3" s="3"/>
      <c r="K3" s="3"/>
    </row>
    <row r="4" spans="1:11" ht="14.25" customHeight="1">
      <c r="A4" s="32" t="s">
        <v>29</v>
      </c>
      <c r="E4" s="1"/>
      <c r="F4" s="3"/>
      <c r="G4" s="3"/>
      <c r="H4" s="3"/>
      <c r="I4" s="3"/>
      <c r="J4" s="3"/>
      <c r="K4" s="3"/>
    </row>
    <row r="5" spans="1:11" ht="14.25" customHeight="1" thickBot="1">
      <c r="A5" s="6"/>
      <c r="E5" s="1"/>
      <c r="F5" s="3"/>
      <c r="G5" s="3"/>
      <c r="H5" s="3"/>
      <c r="I5" s="3"/>
      <c r="J5" s="3"/>
      <c r="K5" s="3"/>
    </row>
    <row r="6" spans="1:13" s="17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5" t="s">
        <v>4</v>
      </c>
    </row>
    <row r="7" spans="1:14" ht="17.25">
      <c r="A7" s="18">
        <v>46</v>
      </c>
      <c r="B7" s="8" t="s">
        <v>139</v>
      </c>
      <c r="C7" s="68" t="s">
        <v>128</v>
      </c>
      <c r="D7" s="8">
        <v>2004</v>
      </c>
      <c r="E7" s="124" t="s">
        <v>36</v>
      </c>
      <c r="F7" s="47">
        <v>100</v>
      </c>
      <c r="G7" s="8">
        <v>99</v>
      </c>
      <c r="H7" s="8">
        <v>95</v>
      </c>
      <c r="I7" s="8">
        <v>94</v>
      </c>
      <c r="J7" s="136">
        <v>388</v>
      </c>
      <c r="K7" s="149"/>
      <c r="L7" s="137">
        <v>388</v>
      </c>
      <c r="M7" s="138">
        <v>1</v>
      </c>
      <c r="N7" s="119"/>
    </row>
    <row r="8" spans="1:15" ht="17.25">
      <c r="A8" s="18">
        <v>48</v>
      </c>
      <c r="B8" s="8" t="s">
        <v>139</v>
      </c>
      <c r="C8" s="68" t="s">
        <v>131</v>
      </c>
      <c r="D8" s="8">
        <v>2003</v>
      </c>
      <c r="E8" s="124" t="s">
        <v>62</v>
      </c>
      <c r="F8" s="47">
        <v>99</v>
      </c>
      <c r="G8" s="8">
        <v>98</v>
      </c>
      <c r="H8" s="8">
        <v>94</v>
      </c>
      <c r="I8" s="8">
        <v>96</v>
      </c>
      <c r="J8" s="136">
        <v>387</v>
      </c>
      <c r="K8" s="149"/>
      <c r="L8" s="137">
        <v>387</v>
      </c>
      <c r="M8" s="128">
        <v>2</v>
      </c>
      <c r="N8" s="152"/>
      <c r="O8" s="116"/>
    </row>
    <row r="9" spans="1:14" ht="17.25">
      <c r="A9" s="41">
        <v>60</v>
      </c>
      <c r="B9" s="47" t="s">
        <v>139</v>
      </c>
      <c r="C9" s="64" t="s">
        <v>137</v>
      </c>
      <c r="D9" s="47">
        <v>2001</v>
      </c>
      <c r="E9" s="124" t="s">
        <v>138</v>
      </c>
      <c r="F9" s="47">
        <v>96</v>
      </c>
      <c r="G9" s="47">
        <v>97</v>
      </c>
      <c r="H9" s="47">
        <v>100</v>
      </c>
      <c r="I9" s="47">
        <v>91</v>
      </c>
      <c r="J9" s="136">
        <v>384</v>
      </c>
      <c r="K9" s="149"/>
      <c r="L9" s="137">
        <v>384</v>
      </c>
      <c r="M9" s="128">
        <v>3</v>
      </c>
      <c r="N9" s="119"/>
    </row>
    <row r="10" spans="1:14" ht="17.25">
      <c r="A10" s="18">
        <v>57</v>
      </c>
      <c r="B10" s="47" t="s">
        <v>139</v>
      </c>
      <c r="C10" s="68" t="s">
        <v>133</v>
      </c>
      <c r="D10" s="47">
        <v>2002</v>
      </c>
      <c r="E10" s="124" t="s">
        <v>136</v>
      </c>
      <c r="F10" s="54">
        <v>99</v>
      </c>
      <c r="G10" s="8">
        <v>96</v>
      </c>
      <c r="H10" s="8">
        <v>90</v>
      </c>
      <c r="I10" s="8">
        <v>93</v>
      </c>
      <c r="J10" s="136">
        <v>378</v>
      </c>
      <c r="K10" s="149"/>
      <c r="L10" s="137">
        <v>378</v>
      </c>
      <c r="M10" s="128">
        <v>4</v>
      </c>
      <c r="N10" s="153"/>
    </row>
    <row r="11" spans="1:13" ht="17.25">
      <c r="A11" s="18">
        <v>45</v>
      </c>
      <c r="B11" s="8" t="s">
        <v>139</v>
      </c>
      <c r="C11" s="68" t="s">
        <v>127</v>
      </c>
      <c r="D11" s="8">
        <v>2004</v>
      </c>
      <c r="E11" s="124" t="s">
        <v>36</v>
      </c>
      <c r="F11" s="47">
        <v>100</v>
      </c>
      <c r="G11" s="8">
        <v>97</v>
      </c>
      <c r="H11" s="8">
        <v>98</v>
      </c>
      <c r="I11" s="8">
        <v>83</v>
      </c>
      <c r="J11" s="136">
        <v>378</v>
      </c>
      <c r="K11" s="149"/>
      <c r="L11" s="137">
        <v>378</v>
      </c>
      <c r="M11" s="128">
        <v>5</v>
      </c>
    </row>
    <row r="12" spans="1:13" ht="17.25">
      <c r="A12" s="18">
        <v>10</v>
      </c>
      <c r="B12" s="8" t="s">
        <v>139</v>
      </c>
      <c r="C12" s="64" t="s">
        <v>114</v>
      </c>
      <c r="D12" s="8">
        <v>2004</v>
      </c>
      <c r="E12" s="124" t="s">
        <v>115</v>
      </c>
      <c r="F12" s="47">
        <v>99</v>
      </c>
      <c r="G12" s="8">
        <v>99</v>
      </c>
      <c r="H12" s="8">
        <v>82</v>
      </c>
      <c r="I12" s="8">
        <v>95</v>
      </c>
      <c r="J12" s="136">
        <v>375</v>
      </c>
      <c r="K12" s="150"/>
      <c r="L12" s="137">
        <v>375</v>
      </c>
      <c r="M12" s="128">
        <v>6</v>
      </c>
    </row>
    <row r="13" spans="1:13" ht="17.25">
      <c r="A13" s="41">
        <v>59</v>
      </c>
      <c r="B13" s="47" t="s">
        <v>139</v>
      </c>
      <c r="C13" s="64" t="s">
        <v>135</v>
      </c>
      <c r="D13" s="47">
        <v>2004</v>
      </c>
      <c r="E13" s="124" t="s">
        <v>136</v>
      </c>
      <c r="F13" s="47">
        <v>92</v>
      </c>
      <c r="G13" s="47">
        <v>87</v>
      </c>
      <c r="H13" s="47">
        <v>92</v>
      </c>
      <c r="I13" s="47">
        <v>94</v>
      </c>
      <c r="J13" s="136">
        <v>365</v>
      </c>
      <c r="K13" s="149"/>
      <c r="L13" s="137">
        <v>365</v>
      </c>
      <c r="M13" s="128">
        <v>7</v>
      </c>
    </row>
    <row r="14" spans="1:13" ht="17.25">
      <c r="A14" s="18">
        <v>21</v>
      </c>
      <c r="B14" s="8" t="s">
        <v>139</v>
      </c>
      <c r="C14" s="64" t="s">
        <v>119</v>
      </c>
      <c r="D14" s="8">
        <v>2001</v>
      </c>
      <c r="E14" s="124" t="s">
        <v>57</v>
      </c>
      <c r="F14" s="47">
        <v>84</v>
      </c>
      <c r="G14" s="8">
        <v>97</v>
      </c>
      <c r="H14" s="8">
        <v>98</v>
      </c>
      <c r="I14" s="8">
        <v>85</v>
      </c>
      <c r="J14" s="136">
        <v>364</v>
      </c>
      <c r="K14" s="150"/>
      <c r="L14" s="137">
        <v>364</v>
      </c>
      <c r="M14" s="128">
        <v>8</v>
      </c>
    </row>
    <row r="15" spans="1:13" ht="17.25">
      <c r="A15" s="18">
        <v>56</v>
      </c>
      <c r="B15" s="8" t="s">
        <v>139</v>
      </c>
      <c r="C15" s="64" t="s">
        <v>132</v>
      </c>
      <c r="D15" s="8">
        <v>2001</v>
      </c>
      <c r="E15" s="124" t="s">
        <v>129</v>
      </c>
      <c r="F15" s="47">
        <v>97</v>
      </c>
      <c r="G15" s="8">
        <v>99</v>
      </c>
      <c r="H15" s="8">
        <v>91</v>
      </c>
      <c r="I15" s="8">
        <v>75</v>
      </c>
      <c r="J15" s="136">
        <v>362</v>
      </c>
      <c r="K15" s="150"/>
      <c r="L15" s="137">
        <v>362</v>
      </c>
      <c r="M15" s="128">
        <v>9</v>
      </c>
    </row>
    <row r="16" spans="1:13" ht="17.25">
      <c r="A16" s="18">
        <v>9</v>
      </c>
      <c r="B16" s="8" t="s">
        <v>139</v>
      </c>
      <c r="C16" s="64" t="s">
        <v>113</v>
      </c>
      <c r="D16" s="8">
        <v>2004</v>
      </c>
      <c r="E16" s="124" t="s">
        <v>94</v>
      </c>
      <c r="F16" s="47">
        <v>87</v>
      </c>
      <c r="G16" s="8">
        <v>99</v>
      </c>
      <c r="H16" s="8">
        <v>95</v>
      </c>
      <c r="I16" s="8">
        <v>79</v>
      </c>
      <c r="J16" s="136">
        <v>360</v>
      </c>
      <c r="K16" s="149"/>
      <c r="L16" s="137">
        <v>360</v>
      </c>
      <c r="M16" s="128">
        <v>10</v>
      </c>
    </row>
    <row r="17" spans="1:13" ht="18" thickBot="1">
      <c r="A17" s="36">
        <v>47</v>
      </c>
      <c r="B17" s="34" t="s">
        <v>139</v>
      </c>
      <c r="C17" s="105" t="s">
        <v>130</v>
      </c>
      <c r="D17" s="34">
        <v>2002</v>
      </c>
      <c r="E17" s="145" t="s">
        <v>129</v>
      </c>
      <c r="F17" s="45">
        <v>71</v>
      </c>
      <c r="G17" s="34">
        <v>74</v>
      </c>
      <c r="H17" s="34">
        <v>67</v>
      </c>
      <c r="I17" s="34">
        <v>72</v>
      </c>
      <c r="J17" s="131">
        <v>284</v>
      </c>
      <c r="K17" s="154"/>
      <c r="L17" s="133">
        <v>284</v>
      </c>
      <c r="M17" s="134">
        <v>11</v>
      </c>
    </row>
  </sheetData>
  <sheetProtection/>
  <conditionalFormatting sqref="F7:J17">
    <cfRule type="cellIs" priority="2" dxfId="0" operator="equal">
      <formula>100</formula>
    </cfRule>
  </conditionalFormatting>
  <conditionalFormatting sqref="J7:J17">
    <cfRule type="cellIs" priority="1" dxfId="0" operator="equal">
      <formula>400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26.140625" style="0" customWidth="1"/>
    <col min="4" max="4" width="8.7109375" style="14" customWidth="1"/>
    <col min="5" max="5" width="28.7109375" style="0" customWidth="1"/>
    <col min="6" max="13" width="8.7109375" style="0" customWidth="1"/>
  </cols>
  <sheetData>
    <row r="1" spans="1:6" ht="21" customHeight="1">
      <c r="A1" s="5" t="s">
        <v>9</v>
      </c>
      <c r="B1" s="5"/>
      <c r="C1" s="5"/>
      <c r="F1" s="90"/>
    </row>
    <row r="2" spans="1:11" ht="21" customHeight="1">
      <c r="A2" s="30" t="s">
        <v>19</v>
      </c>
      <c r="B2" s="5"/>
      <c r="C2" s="5"/>
      <c r="F2" s="3"/>
      <c r="G2" s="3"/>
      <c r="H2" s="3"/>
      <c r="I2" s="3"/>
      <c r="J2" s="3"/>
      <c r="K2" s="3"/>
    </row>
    <row r="3" spans="1:11" ht="55.5" customHeight="1">
      <c r="A3" s="31" t="s">
        <v>32</v>
      </c>
      <c r="B3" s="5"/>
      <c r="C3" s="5"/>
      <c r="D3" s="15"/>
      <c r="E3" s="117" t="s">
        <v>31</v>
      </c>
      <c r="F3" s="3"/>
      <c r="G3" s="3"/>
      <c r="H3" s="3"/>
      <c r="I3" s="3"/>
      <c r="J3" s="3"/>
      <c r="K3" s="3"/>
    </row>
    <row r="4" spans="1:11" ht="14.25" customHeight="1">
      <c r="A4" s="32" t="s">
        <v>29</v>
      </c>
      <c r="E4" s="1"/>
      <c r="F4" s="3"/>
      <c r="G4" s="3"/>
      <c r="H4" s="3"/>
      <c r="I4" s="3"/>
      <c r="J4" s="3"/>
      <c r="K4" s="3"/>
    </row>
    <row r="5" spans="1:11" ht="14.25" customHeight="1" thickBot="1">
      <c r="A5" s="6"/>
      <c r="E5" s="1"/>
      <c r="F5" s="3"/>
      <c r="G5" s="3"/>
      <c r="H5" s="3"/>
      <c r="I5" s="3"/>
      <c r="J5" s="3"/>
      <c r="K5" s="3"/>
    </row>
    <row r="6" spans="1:13" s="17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5" t="s">
        <v>4</v>
      </c>
    </row>
    <row r="7" spans="1:14" ht="17.25">
      <c r="A7" s="35">
        <v>11</v>
      </c>
      <c r="B7" s="22" t="s">
        <v>140</v>
      </c>
      <c r="C7" s="81" t="s">
        <v>116</v>
      </c>
      <c r="D7" s="22">
        <v>2002</v>
      </c>
      <c r="E7" s="141" t="s">
        <v>117</v>
      </c>
      <c r="F7" s="50">
        <v>97</v>
      </c>
      <c r="G7" s="22">
        <v>100</v>
      </c>
      <c r="H7" s="22">
        <v>97</v>
      </c>
      <c r="I7" s="22">
        <v>96</v>
      </c>
      <c r="J7" s="142">
        <v>390</v>
      </c>
      <c r="K7" s="158"/>
      <c r="L7" s="143">
        <v>390</v>
      </c>
      <c r="M7" s="144">
        <v>1</v>
      </c>
      <c r="N7" s="119"/>
    </row>
    <row r="8" spans="1:15" ht="17.25">
      <c r="A8" s="18">
        <v>12</v>
      </c>
      <c r="B8" s="8" t="s">
        <v>140</v>
      </c>
      <c r="C8" s="64" t="s">
        <v>118</v>
      </c>
      <c r="D8" s="8">
        <v>2002</v>
      </c>
      <c r="E8" s="124" t="s">
        <v>57</v>
      </c>
      <c r="F8" s="47">
        <v>96</v>
      </c>
      <c r="G8" s="8">
        <v>97</v>
      </c>
      <c r="H8" s="8">
        <v>94</v>
      </c>
      <c r="I8" s="8">
        <v>90</v>
      </c>
      <c r="J8" s="125">
        <v>377</v>
      </c>
      <c r="K8" s="149"/>
      <c r="L8" s="127">
        <v>377</v>
      </c>
      <c r="M8" s="128">
        <v>2</v>
      </c>
      <c r="N8" s="152"/>
      <c r="O8" s="116"/>
    </row>
    <row r="9" spans="1:14" ht="17.25">
      <c r="A9" s="18">
        <v>24</v>
      </c>
      <c r="B9" s="8" t="s">
        <v>140</v>
      </c>
      <c r="C9" s="68" t="s">
        <v>122</v>
      </c>
      <c r="D9" s="8">
        <v>2004</v>
      </c>
      <c r="E9" s="124" t="s">
        <v>57</v>
      </c>
      <c r="F9" s="47">
        <v>100</v>
      </c>
      <c r="G9" s="8">
        <v>100</v>
      </c>
      <c r="H9" s="8">
        <v>97</v>
      </c>
      <c r="I9" s="8">
        <v>77</v>
      </c>
      <c r="J9" s="125">
        <v>374</v>
      </c>
      <c r="K9" s="149"/>
      <c r="L9" s="127">
        <v>374</v>
      </c>
      <c r="M9" s="128">
        <v>3</v>
      </c>
      <c r="N9" s="119"/>
    </row>
    <row r="10" spans="1:14" ht="17.25">
      <c r="A10" s="41">
        <v>58</v>
      </c>
      <c r="B10" s="8" t="s">
        <v>140</v>
      </c>
      <c r="C10" s="64" t="s">
        <v>134</v>
      </c>
      <c r="D10" s="47">
        <v>2003</v>
      </c>
      <c r="E10" s="124" t="s">
        <v>136</v>
      </c>
      <c r="F10" s="47">
        <v>98</v>
      </c>
      <c r="G10" s="47">
        <v>92</v>
      </c>
      <c r="H10" s="47">
        <v>98</v>
      </c>
      <c r="I10" s="47">
        <v>82</v>
      </c>
      <c r="J10" s="125">
        <v>370</v>
      </c>
      <c r="K10" s="149"/>
      <c r="L10" s="127">
        <v>370</v>
      </c>
      <c r="M10" s="128">
        <v>4</v>
      </c>
      <c r="N10" s="153"/>
    </row>
    <row r="11" spans="1:14" ht="17.25">
      <c r="A11" s="18">
        <v>22</v>
      </c>
      <c r="B11" s="8" t="s">
        <v>140</v>
      </c>
      <c r="C11" s="64" t="s">
        <v>120</v>
      </c>
      <c r="D11" s="8">
        <v>2002</v>
      </c>
      <c r="E11" s="124" t="s">
        <v>117</v>
      </c>
      <c r="F11" s="47">
        <v>99</v>
      </c>
      <c r="G11" s="8">
        <v>84</v>
      </c>
      <c r="H11" s="8">
        <v>92</v>
      </c>
      <c r="I11" s="8">
        <v>93</v>
      </c>
      <c r="J11" s="125">
        <v>368</v>
      </c>
      <c r="K11" s="150"/>
      <c r="L11" s="127">
        <v>368</v>
      </c>
      <c r="M11" s="128">
        <v>5</v>
      </c>
      <c r="N11" s="119"/>
    </row>
    <row r="12" spans="1:13" ht="17.25">
      <c r="A12" s="18">
        <v>34</v>
      </c>
      <c r="B12" s="8" t="s">
        <v>140</v>
      </c>
      <c r="C12" s="68" t="s">
        <v>124</v>
      </c>
      <c r="D12" s="8">
        <v>2001</v>
      </c>
      <c r="E12" s="124" t="s">
        <v>117</v>
      </c>
      <c r="F12" s="47">
        <v>91</v>
      </c>
      <c r="G12" s="8">
        <v>97</v>
      </c>
      <c r="H12" s="8">
        <v>96</v>
      </c>
      <c r="I12" s="8">
        <v>84</v>
      </c>
      <c r="J12" s="125">
        <v>368</v>
      </c>
      <c r="K12" s="149"/>
      <c r="L12" s="127">
        <v>368</v>
      </c>
      <c r="M12" s="128">
        <v>6</v>
      </c>
    </row>
    <row r="13" spans="1:13" ht="17.25">
      <c r="A13" s="18">
        <v>33</v>
      </c>
      <c r="B13" s="8" t="s">
        <v>140</v>
      </c>
      <c r="C13" s="68" t="s">
        <v>123</v>
      </c>
      <c r="D13" s="8">
        <v>2000</v>
      </c>
      <c r="E13" s="124" t="s">
        <v>57</v>
      </c>
      <c r="F13" s="47">
        <v>95</v>
      </c>
      <c r="G13" s="8">
        <v>99</v>
      </c>
      <c r="H13" s="8">
        <v>90</v>
      </c>
      <c r="I13" s="8">
        <v>83</v>
      </c>
      <c r="J13" s="125">
        <v>367</v>
      </c>
      <c r="K13" s="149"/>
      <c r="L13" s="127">
        <v>367</v>
      </c>
      <c r="M13" s="128">
        <v>7</v>
      </c>
    </row>
    <row r="14" spans="1:13" ht="17.25">
      <c r="A14" s="18">
        <v>35</v>
      </c>
      <c r="B14" s="8" t="s">
        <v>140</v>
      </c>
      <c r="C14" s="68" t="s">
        <v>125</v>
      </c>
      <c r="D14" s="8">
        <v>2003</v>
      </c>
      <c r="E14" s="124" t="s">
        <v>117</v>
      </c>
      <c r="F14" s="47">
        <v>91</v>
      </c>
      <c r="G14" s="8">
        <v>97</v>
      </c>
      <c r="H14" s="8">
        <v>99</v>
      </c>
      <c r="I14" s="8">
        <v>71</v>
      </c>
      <c r="J14" s="125">
        <v>358</v>
      </c>
      <c r="K14" s="149"/>
      <c r="L14" s="127">
        <v>358</v>
      </c>
      <c r="M14" s="128">
        <v>8</v>
      </c>
    </row>
    <row r="15" spans="1:13" ht="17.25">
      <c r="A15" s="18">
        <v>36</v>
      </c>
      <c r="B15" s="8" t="s">
        <v>140</v>
      </c>
      <c r="C15" s="68" t="s">
        <v>126</v>
      </c>
      <c r="D15" s="8">
        <v>2003</v>
      </c>
      <c r="E15" s="124" t="s">
        <v>117</v>
      </c>
      <c r="F15" s="47">
        <v>79</v>
      </c>
      <c r="G15" s="8">
        <v>82</v>
      </c>
      <c r="H15" s="8">
        <v>86</v>
      </c>
      <c r="I15" s="8">
        <v>93</v>
      </c>
      <c r="J15" s="125">
        <v>340</v>
      </c>
      <c r="K15" s="149"/>
      <c r="L15" s="127">
        <v>340</v>
      </c>
      <c r="M15" s="128">
        <v>9</v>
      </c>
    </row>
    <row r="16" spans="1:13" ht="18" thickBot="1">
      <c r="A16" s="36">
        <v>23</v>
      </c>
      <c r="B16" s="34" t="s">
        <v>140</v>
      </c>
      <c r="C16" s="80" t="s">
        <v>121</v>
      </c>
      <c r="D16" s="34">
        <v>2003</v>
      </c>
      <c r="E16" s="145" t="s">
        <v>117</v>
      </c>
      <c r="F16" s="45">
        <v>60</v>
      </c>
      <c r="G16" s="34">
        <v>96</v>
      </c>
      <c r="H16" s="34">
        <v>94</v>
      </c>
      <c r="I16" s="34">
        <v>70</v>
      </c>
      <c r="J16" s="131">
        <v>320</v>
      </c>
      <c r="K16" s="151"/>
      <c r="L16" s="133">
        <v>320</v>
      </c>
      <c r="M16" s="134">
        <v>10</v>
      </c>
    </row>
  </sheetData>
  <sheetProtection/>
  <conditionalFormatting sqref="F7:J16">
    <cfRule type="cellIs" priority="2" dxfId="0" operator="equal">
      <formula>100</formula>
    </cfRule>
  </conditionalFormatting>
  <conditionalFormatting sqref="J7:J16">
    <cfRule type="cellIs" priority="1" dxfId="0" operator="equal">
      <formula>400</formula>
    </cfRule>
  </conditionalFormatting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0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8.7109375" style="0" customWidth="1"/>
    <col min="2" max="2" width="13.7109375" style="14" customWidth="1"/>
    <col min="3" max="3" width="28.28125" style="0" customWidth="1"/>
    <col min="4" max="4" width="8.7109375" style="14" customWidth="1"/>
    <col min="5" max="5" width="28.7109375" style="0" customWidth="1"/>
    <col min="6" max="10" width="8.7109375" style="0" customWidth="1"/>
    <col min="11" max="11" width="12.140625" style="0" customWidth="1"/>
    <col min="12" max="13" width="8.7109375" style="0" customWidth="1"/>
    <col min="14" max="14" width="8.8515625" style="14" customWidth="1"/>
  </cols>
  <sheetData>
    <row r="1" spans="1:14" s="5" customFormat="1" ht="21">
      <c r="A1" s="5" t="s">
        <v>9</v>
      </c>
      <c r="B1" s="20"/>
      <c r="D1" s="14"/>
      <c r="N1" s="20"/>
    </row>
    <row r="2" spans="1:13" ht="21">
      <c r="A2" s="30" t="s">
        <v>20</v>
      </c>
      <c r="B2" s="20"/>
      <c r="C2" s="5"/>
      <c r="D2" s="20"/>
      <c r="E2" s="5"/>
      <c r="F2" s="5"/>
      <c r="G2" s="5"/>
      <c r="H2" s="5"/>
      <c r="I2" s="5"/>
      <c r="J2" s="5"/>
      <c r="K2" s="5"/>
      <c r="L2" s="5"/>
      <c r="M2" s="5"/>
    </row>
    <row r="3" spans="1:13" ht="63.75">
      <c r="A3" s="31" t="s">
        <v>22</v>
      </c>
      <c r="B3" s="20"/>
      <c r="C3" s="5"/>
      <c r="D3" s="20"/>
      <c r="E3" s="117" t="s">
        <v>31</v>
      </c>
      <c r="F3" s="5"/>
      <c r="G3" s="5"/>
      <c r="H3" s="5"/>
      <c r="I3" s="5"/>
      <c r="J3" s="5"/>
      <c r="K3" s="5"/>
      <c r="L3" s="5"/>
      <c r="M3" s="5"/>
    </row>
    <row r="4" ht="15">
      <c r="A4" s="32" t="s">
        <v>23</v>
      </c>
    </row>
    <row r="5" ht="14.25" thickBot="1">
      <c r="A5" s="6"/>
    </row>
    <row r="6" spans="1:14" s="17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5" t="s">
        <v>4</v>
      </c>
      <c r="N6" s="16"/>
    </row>
    <row r="7" spans="1:15" ht="18" customHeight="1">
      <c r="A7" s="43">
        <v>104</v>
      </c>
      <c r="B7" s="50" t="s">
        <v>64</v>
      </c>
      <c r="C7" s="98" t="s">
        <v>38</v>
      </c>
      <c r="D7" s="22">
        <v>2010</v>
      </c>
      <c r="E7" s="141" t="s">
        <v>57</v>
      </c>
      <c r="F7" s="33">
        <v>100</v>
      </c>
      <c r="G7" s="33">
        <v>100</v>
      </c>
      <c r="H7" s="33">
        <v>100</v>
      </c>
      <c r="I7" s="33">
        <v>100</v>
      </c>
      <c r="J7" s="142">
        <f>SUM(F7:I7)</f>
        <v>400</v>
      </c>
      <c r="K7" s="155" t="s">
        <v>145</v>
      </c>
      <c r="L7" s="143">
        <f>J7</f>
        <v>400</v>
      </c>
      <c r="M7" s="144">
        <v>1</v>
      </c>
      <c r="N7" s="118"/>
      <c r="O7" s="119"/>
    </row>
    <row r="8" spans="1:15" ht="18" customHeight="1">
      <c r="A8" s="41">
        <v>103</v>
      </c>
      <c r="B8" s="47" t="s">
        <v>64</v>
      </c>
      <c r="C8" s="64" t="s">
        <v>144</v>
      </c>
      <c r="D8" s="8">
        <v>2011</v>
      </c>
      <c r="E8" s="124" t="s">
        <v>56</v>
      </c>
      <c r="F8" s="13">
        <v>100</v>
      </c>
      <c r="G8" s="13">
        <v>100</v>
      </c>
      <c r="H8" s="13">
        <v>100</v>
      </c>
      <c r="I8" s="13">
        <v>100</v>
      </c>
      <c r="J8" s="125">
        <f>SUM(F8:I8)</f>
        <v>400</v>
      </c>
      <c r="K8" s="155" t="s">
        <v>146</v>
      </c>
      <c r="L8" s="127">
        <f>J8</f>
        <v>400</v>
      </c>
      <c r="M8" s="128">
        <v>2</v>
      </c>
      <c r="N8" s="118"/>
      <c r="O8" s="119"/>
    </row>
    <row r="9" spans="1:15" ht="18" customHeight="1">
      <c r="A9" s="41">
        <v>113</v>
      </c>
      <c r="B9" s="47" t="s">
        <v>33</v>
      </c>
      <c r="C9" s="64" t="s">
        <v>46</v>
      </c>
      <c r="D9" s="8">
        <v>2010</v>
      </c>
      <c r="E9" s="124" t="s">
        <v>60</v>
      </c>
      <c r="F9" s="13">
        <v>100</v>
      </c>
      <c r="G9" s="13">
        <v>100</v>
      </c>
      <c r="H9" s="13">
        <v>100</v>
      </c>
      <c r="I9" s="13">
        <v>100</v>
      </c>
      <c r="J9" s="125">
        <f>SUM(F9:I9)</f>
        <v>400</v>
      </c>
      <c r="K9" s="155" t="s">
        <v>147</v>
      </c>
      <c r="L9" s="127">
        <f>J9</f>
        <v>400</v>
      </c>
      <c r="M9" s="128">
        <v>3</v>
      </c>
      <c r="N9" s="118"/>
      <c r="O9" s="119"/>
    </row>
    <row r="10" spans="1:15" ht="17.25" customHeight="1">
      <c r="A10" s="41">
        <v>123</v>
      </c>
      <c r="B10" s="47" t="s">
        <v>33</v>
      </c>
      <c r="C10" s="64" t="s">
        <v>55</v>
      </c>
      <c r="D10" s="8">
        <v>2010</v>
      </c>
      <c r="E10" s="124" t="s">
        <v>61</v>
      </c>
      <c r="F10" s="13">
        <v>100</v>
      </c>
      <c r="G10" s="13">
        <v>100</v>
      </c>
      <c r="H10" s="13">
        <v>100</v>
      </c>
      <c r="I10" s="13">
        <v>100</v>
      </c>
      <c r="J10" s="125">
        <f>SUM(F10:I10)</f>
        <v>400</v>
      </c>
      <c r="K10" s="155" t="s">
        <v>148</v>
      </c>
      <c r="L10" s="127">
        <f>J10</f>
        <v>400</v>
      </c>
      <c r="M10" s="128">
        <v>4</v>
      </c>
      <c r="N10" s="120"/>
      <c r="O10" s="121"/>
    </row>
    <row r="11" spans="1:15" ht="18" customHeight="1">
      <c r="A11" s="41">
        <v>110</v>
      </c>
      <c r="B11" s="47" t="s">
        <v>33</v>
      </c>
      <c r="C11" s="64" t="s">
        <v>43</v>
      </c>
      <c r="D11" s="54">
        <v>2010</v>
      </c>
      <c r="E11" s="124" t="s">
        <v>62</v>
      </c>
      <c r="F11" s="54">
        <v>100</v>
      </c>
      <c r="G11" s="13">
        <v>99</v>
      </c>
      <c r="H11" s="54">
        <v>100</v>
      </c>
      <c r="I11" s="13">
        <v>100</v>
      </c>
      <c r="J11" s="125">
        <f>SUM(F11:I11)</f>
        <v>399</v>
      </c>
      <c r="K11" s="129"/>
      <c r="L11" s="127">
        <f>J11</f>
        <v>399</v>
      </c>
      <c r="M11" s="128">
        <v>5</v>
      </c>
      <c r="N11" s="122"/>
      <c r="O11" s="119"/>
    </row>
    <row r="12" spans="1:15" ht="18" customHeight="1">
      <c r="A12" s="41">
        <v>115</v>
      </c>
      <c r="B12" s="47" t="s">
        <v>33</v>
      </c>
      <c r="C12" s="64" t="s">
        <v>48</v>
      </c>
      <c r="D12" s="8">
        <v>2013</v>
      </c>
      <c r="E12" s="124" t="s">
        <v>62</v>
      </c>
      <c r="F12" s="13">
        <v>99</v>
      </c>
      <c r="G12" s="13">
        <v>99</v>
      </c>
      <c r="H12" s="13">
        <v>100</v>
      </c>
      <c r="I12" s="13">
        <v>100</v>
      </c>
      <c r="J12" s="125">
        <f>SUM(F12:I12)</f>
        <v>398</v>
      </c>
      <c r="K12" s="129"/>
      <c r="L12" s="127">
        <f>J12</f>
        <v>398</v>
      </c>
      <c r="M12" s="128">
        <v>6</v>
      </c>
      <c r="N12" s="118"/>
      <c r="O12" s="119"/>
    </row>
    <row r="13" spans="1:15" ht="18" customHeight="1">
      <c r="A13" s="41">
        <v>102</v>
      </c>
      <c r="B13" s="47" t="s">
        <v>64</v>
      </c>
      <c r="C13" s="64" t="s">
        <v>37</v>
      </c>
      <c r="D13" s="8">
        <v>2010</v>
      </c>
      <c r="E13" s="124" t="s">
        <v>36</v>
      </c>
      <c r="F13" s="13">
        <v>100</v>
      </c>
      <c r="G13" s="13">
        <v>100</v>
      </c>
      <c r="H13" s="13">
        <v>100</v>
      </c>
      <c r="I13" s="13">
        <v>97</v>
      </c>
      <c r="J13" s="125">
        <f>SUM(F13:I13)</f>
        <v>397</v>
      </c>
      <c r="K13" s="126"/>
      <c r="L13" s="127">
        <f>J13</f>
        <v>397</v>
      </c>
      <c r="M13" s="128">
        <v>7</v>
      </c>
      <c r="N13" s="118"/>
      <c r="O13" s="119"/>
    </row>
    <row r="14" spans="1:15" ht="18" customHeight="1">
      <c r="A14" s="41">
        <v>122</v>
      </c>
      <c r="B14" s="47" t="s">
        <v>64</v>
      </c>
      <c r="C14" s="64" t="s">
        <v>54</v>
      </c>
      <c r="D14" s="8">
        <v>2011</v>
      </c>
      <c r="E14" s="124" t="s">
        <v>57</v>
      </c>
      <c r="F14" s="13">
        <v>98</v>
      </c>
      <c r="G14" s="13">
        <v>100</v>
      </c>
      <c r="H14" s="13">
        <v>98</v>
      </c>
      <c r="I14" s="13">
        <v>99</v>
      </c>
      <c r="J14" s="125">
        <f>SUM(F14:I14)</f>
        <v>395</v>
      </c>
      <c r="K14" s="129"/>
      <c r="L14" s="127">
        <f>J14</f>
        <v>395</v>
      </c>
      <c r="M14" s="128">
        <v>8</v>
      </c>
      <c r="N14" s="118"/>
      <c r="O14" s="119"/>
    </row>
    <row r="15" spans="1:15" ht="17.25" customHeight="1">
      <c r="A15" s="41">
        <v>119</v>
      </c>
      <c r="B15" s="47" t="s">
        <v>33</v>
      </c>
      <c r="C15" s="64" t="s">
        <v>58</v>
      </c>
      <c r="D15" s="8">
        <v>2011</v>
      </c>
      <c r="E15" s="124" t="s">
        <v>61</v>
      </c>
      <c r="F15" s="13">
        <v>99</v>
      </c>
      <c r="G15" s="13">
        <v>99</v>
      </c>
      <c r="H15" s="13">
        <v>99</v>
      </c>
      <c r="I15" s="13">
        <v>98</v>
      </c>
      <c r="J15" s="125">
        <f>SUM(F15:I15)</f>
        <v>395</v>
      </c>
      <c r="K15" s="129"/>
      <c r="L15" s="127">
        <f>J15</f>
        <v>395</v>
      </c>
      <c r="M15" s="128">
        <v>9</v>
      </c>
      <c r="N15" s="123"/>
      <c r="O15" s="121"/>
    </row>
    <row r="16" spans="1:15" ht="18" customHeight="1">
      <c r="A16" s="41">
        <v>120</v>
      </c>
      <c r="B16" s="47" t="s">
        <v>33</v>
      </c>
      <c r="C16" s="64" t="s">
        <v>52</v>
      </c>
      <c r="D16" s="8">
        <v>2012</v>
      </c>
      <c r="E16" s="124"/>
      <c r="F16" s="13">
        <v>100</v>
      </c>
      <c r="G16" s="13">
        <v>99</v>
      </c>
      <c r="H16" s="13">
        <v>97</v>
      </c>
      <c r="I16" s="13">
        <v>97</v>
      </c>
      <c r="J16" s="125">
        <f>SUM(F16:I16)</f>
        <v>393</v>
      </c>
      <c r="K16" s="129"/>
      <c r="L16" s="127">
        <f>J16</f>
        <v>393</v>
      </c>
      <c r="M16" s="128">
        <v>10</v>
      </c>
      <c r="N16" s="118"/>
      <c r="O16" s="119"/>
    </row>
    <row r="17" spans="1:15" ht="18" customHeight="1">
      <c r="A17" s="41">
        <v>116</v>
      </c>
      <c r="B17" s="47" t="s">
        <v>33</v>
      </c>
      <c r="C17" s="64" t="s">
        <v>49</v>
      </c>
      <c r="D17" s="8">
        <v>2012</v>
      </c>
      <c r="E17" s="124" t="s">
        <v>57</v>
      </c>
      <c r="F17" s="13">
        <v>97</v>
      </c>
      <c r="G17" s="13">
        <v>98</v>
      </c>
      <c r="H17" s="13">
        <v>98</v>
      </c>
      <c r="I17" s="13">
        <v>98</v>
      </c>
      <c r="J17" s="125">
        <f>SUM(F17:I17)</f>
        <v>391</v>
      </c>
      <c r="K17" s="129"/>
      <c r="L17" s="127">
        <f>J17</f>
        <v>391</v>
      </c>
      <c r="M17" s="128">
        <v>11</v>
      </c>
      <c r="N17" s="118"/>
      <c r="O17" s="119"/>
    </row>
    <row r="18" spans="1:15" ht="18" customHeight="1">
      <c r="A18" s="41">
        <v>118</v>
      </c>
      <c r="B18" s="47" t="s">
        <v>33</v>
      </c>
      <c r="C18" s="64" t="s">
        <v>51</v>
      </c>
      <c r="D18" s="8">
        <v>2012</v>
      </c>
      <c r="E18" s="124" t="s">
        <v>63</v>
      </c>
      <c r="F18" s="13">
        <v>96</v>
      </c>
      <c r="G18" s="13">
        <v>98</v>
      </c>
      <c r="H18" s="13">
        <v>97</v>
      </c>
      <c r="I18" s="13">
        <v>97</v>
      </c>
      <c r="J18" s="125">
        <f>SUM(F18:I18)</f>
        <v>388</v>
      </c>
      <c r="K18" s="129"/>
      <c r="L18" s="127">
        <f>J18</f>
        <v>388</v>
      </c>
      <c r="M18" s="128">
        <v>12</v>
      </c>
      <c r="N18" s="118"/>
      <c r="O18" s="119"/>
    </row>
    <row r="19" spans="1:15" ht="18" customHeight="1">
      <c r="A19" s="41">
        <v>109</v>
      </c>
      <c r="B19" s="47" t="s">
        <v>64</v>
      </c>
      <c r="C19" s="64" t="s">
        <v>142</v>
      </c>
      <c r="D19" s="8">
        <v>2010</v>
      </c>
      <c r="E19" s="124" t="s">
        <v>61</v>
      </c>
      <c r="F19" s="13">
        <v>99</v>
      </c>
      <c r="G19" s="13">
        <v>97</v>
      </c>
      <c r="H19" s="13">
        <v>97</v>
      </c>
      <c r="I19" s="13">
        <v>95</v>
      </c>
      <c r="J19" s="125">
        <f>SUM(F19:I19)</f>
        <v>388</v>
      </c>
      <c r="K19" s="130"/>
      <c r="L19" s="127">
        <f>J19</f>
        <v>388</v>
      </c>
      <c r="M19" s="128">
        <v>13</v>
      </c>
      <c r="N19" s="118"/>
      <c r="O19" s="119"/>
    </row>
    <row r="20" spans="1:15" ht="18" customHeight="1">
      <c r="A20" s="41">
        <v>108</v>
      </c>
      <c r="B20" s="47" t="s">
        <v>64</v>
      </c>
      <c r="C20" s="64" t="s">
        <v>42</v>
      </c>
      <c r="D20" s="47">
        <v>2013</v>
      </c>
      <c r="E20" s="124" t="s">
        <v>60</v>
      </c>
      <c r="F20" s="54">
        <v>96</v>
      </c>
      <c r="G20" s="13">
        <v>95</v>
      </c>
      <c r="H20" s="13">
        <v>96</v>
      </c>
      <c r="I20" s="13">
        <v>100</v>
      </c>
      <c r="J20" s="125">
        <f>SUM(F20:I20)</f>
        <v>387</v>
      </c>
      <c r="K20" s="129"/>
      <c r="L20" s="127">
        <f>J20</f>
        <v>387</v>
      </c>
      <c r="M20" s="128">
        <v>14</v>
      </c>
      <c r="N20" s="118"/>
      <c r="O20" s="119"/>
    </row>
    <row r="21" spans="1:15" ht="18" customHeight="1">
      <c r="A21" s="41">
        <v>101</v>
      </c>
      <c r="B21" s="47" t="s">
        <v>33</v>
      </c>
      <c r="C21" s="64" t="s">
        <v>35</v>
      </c>
      <c r="D21" s="8">
        <v>2011</v>
      </c>
      <c r="E21" s="124" t="s">
        <v>36</v>
      </c>
      <c r="F21" s="13">
        <v>99</v>
      </c>
      <c r="G21" s="13">
        <v>93</v>
      </c>
      <c r="H21" s="13">
        <v>96</v>
      </c>
      <c r="I21" s="13">
        <v>98</v>
      </c>
      <c r="J21" s="125">
        <f>SUM(F21:I21)</f>
        <v>386</v>
      </c>
      <c r="K21" s="126"/>
      <c r="L21" s="127">
        <f>J21</f>
        <v>386</v>
      </c>
      <c r="M21" s="128">
        <v>15</v>
      </c>
      <c r="N21" s="118"/>
      <c r="O21" s="119"/>
    </row>
    <row r="22" spans="1:15" ht="18" customHeight="1">
      <c r="A22" s="41">
        <v>105</v>
      </c>
      <c r="B22" s="47" t="s">
        <v>33</v>
      </c>
      <c r="C22" s="64" t="s">
        <v>39</v>
      </c>
      <c r="D22" s="47">
        <v>2010</v>
      </c>
      <c r="E22" s="124" t="s">
        <v>57</v>
      </c>
      <c r="F22" s="13">
        <v>99</v>
      </c>
      <c r="G22" s="13">
        <v>89</v>
      </c>
      <c r="H22" s="13">
        <v>96</v>
      </c>
      <c r="I22" s="13">
        <v>99</v>
      </c>
      <c r="J22" s="125">
        <f>SUM(F22:I22)</f>
        <v>383</v>
      </c>
      <c r="K22" s="126"/>
      <c r="L22" s="127">
        <f>J22</f>
        <v>383</v>
      </c>
      <c r="M22" s="128">
        <v>16</v>
      </c>
      <c r="N22" s="118"/>
      <c r="O22" s="119"/>
    </row>
    <row r="23" spans="1:15" ht="18" customHeight="1">
      <c r="A23" s="41">
        <v>107</v>
      </c>
      <c r="B23" s="47" t="s">
        <v>64</v>
      </c>
      <c r="C23" s="64" t="s">
        <v>41</v>
      </c>
      <c r="D23" s="8">
        <v>2010</v>
      </c>
      <c r="E23" s="124" t="s">
        <v>59</v>
      </c>
      <c r="F23" s="13">
        <v>99</v>
      </c>
      <c r="G23" s="13">
        <v>94</v>
      </c>
      <c r="H23" s="13">
        <v>96</v>
      </c>
      <c r="I23" s="13">
        <v>92</v>
      </c>
      <c r="J23" s="125">
        <f>SUM(F23:I23)</f>
        <v>381</v>
      </c>
      <c r="K23" s="129"/>
      <c r="L23" s="127">
        <f>J23</f>
        <v>381</v>
      </c>
      <c r="M23" s="128">
        <v>17</v>
      </c>
      <c r="N23" s="118"/>
      <c r="O23" s="119"/>
    </row>
    <row r="24" spans="1:15" ht="18" customHeight="1">
      <c r="A24" s="41">
        <v>121</v>
      </c>
      <c r="B24" s="47" t="s">
        <v>64</v>
      </c>
      <c r="C24" s="64" t="s">
        <v>53</v>
      </c>
      <c r="D24" s="8">
        <v>2012</v>
      </c>
      <c r="E24" s="124" t="s">
        <v>57</v>
      </c>
      <c r="F24" s="13">
        <v>97</v>
      </c>
      <c r="G24" s="13">
        <v>97</v>
      </c>
      <c r="H24" s="13">
        <v>84</v>
      </c>
      <c r="I24" s="13">
        <v>89</v>
      </c>
      <c r="J24" s="125">
        <f>SUM(F24:I24)</f>
        <v>367</v>
      </c>
      <c r="K24" s="129"/>
      <c r="L24" s="127">
        <f>J24</f>
        <v>367</v>
      </c>
      <c r="M24" s="128">
        <v>18</v>
      </c>
      <c r="N24" s="118"/>
      <c r="O24" s="119"/>
    </row>
    <row r="25" spans="1:15" ht="18" customHeight="1">
      <c r="A25" s="41">
        <v>111</v>
      </c>
      <c r="B25" s="47" t="s">
        <v>33</v>
      </c>
      <c r="C25" s="64" t="s">
        <v>44</v>
      </c>
      <c r="D25" s="8">
        <v>2010</v>
      </c>
      <c r="E25" s="124" t="s">
        <v>59</v>
      </c>
      <c r="F25" s="13">
        <v>91</v>
      </c>
      <c r="G25" s="13">
        <v>91</v>
      </c>
      <c r="H25" s="13">
        <v>98</v>
      </c>
      <c r="I25" s="13">
        <v>83</v>
      </c>
      <c r="J25" s="125">
        <f>SUM(F25:I25)</f>
        <v>363</v>
      </c>
      <c r="K25" s="129"/>
      <c r="L25" s="127">
        <f>J25</f>
        <v>363</v>
      </c>
      <c r="M25" s="128">
        <v>19</v>
      </c>
      <c r="N25" s="118"/>
      <c r="O25" s="119"/>
    </row>
    <row r="26" spans="1:15" ht="18" customHeight="1">
      <c r="A26" s="41">
        <v>117</v>
      </c>
      <c r="B26" s="47" t="s">
        <v>33</v>
      </c>
      <c r="C26" s="64" t="s">
        <v>50</v>
      </c>
      <c r="D26" s="8">
        <v>2012</v>
      </c>
      <c r="E26" s="124" t="s">
        <v>63</v>
      </c>
      <c r="F26" s="13">
        <v>80</v>
      </c>
      <c r="G26" s="13">
        <v>88</v>
      </c>
      <c r="H26" s="13">
        <v>93</v>
      </c>
      <c r="I26" s="13">
        <v>95</v>
      </c>
      <c r="J26" s="125">
        <f>SUM(F26:I26)</f>
        <v>356</v>
      </c>
      <c r="K26" s="129"/>
      <c r="L26" s="127">
        <f>J26</f>
        <v>356</v>
      </c>
      <c r="M26" s="128">
        <v>20</v>
      </c>
      <c r="N26" s="118"/>
      <c r="O26" s="119"/>
    </row>
    <row r="27" spans="1:15" ht="18" customHeight="1">
      <c r="A27" s="41">
        <v>106</v>
      </c>
      <c r="B27" s="47" t="s">
        <v>33</v>
      </c>
      <c r="C27" s="64" t="s">
        <v>40</v>
      </c>
      <c r="D27" s="47">
        <v>2011</v>
      </c>
      <c r="E27" s="124" t="s">
        <v>59</v>
      </c>
      <c r="F27" s="13">
        <v>93</v>
      </c>
      <c r="G27" s="13">
        <v>89</v>
      </c>
      <c r="H27" s="13">
        <v>88</v>
      </c>
      <c r="I27" s="13">
        <v>81</v>
      </c>
      <c r="J27" s="125">
        <f>SUM(F27:I27)</f>
        <v>351</v>
      </c>
      <c r="K27" s="126"/>
      <c r="L27" s="127">
        <f>J27</f>
        <v>351</v>
      </c>
      <c r="M27" s="128">
        <v>21</v>
      </c>
      <c r="N27" s="122"/>
      <c r="O27" s="119"/>
    </row>
    <row r="28" spans="1:15" ht="18" customHeight="1">
      <c r="A28" s="41">
        <v>112</v>
      </c>
      <c r="B28" s="47" t="s">
        <v>33</v>
      </c>
      <c r="C28" s="64" t="s">
        <v>45</v>
      </c>
      <c r="D28" s="8">
        <v>2012</v>
      </c>
      <c r="E28" s="124" t="s">
        <v>59</v>
      </c>
      <c r="F28" s="13">
        <v>87</v>
      </c>
      <c r="G28" s="13">
        <v>90</v>
      </c>
      <c r="H28" s="13">
        <v>95</v>
      </c>
      <c r="I28" s="13">
        <v>71</v>
      </c>
      <c r="J28" s="125">
        <f>SUM(F28:I28)</f>
        <v>343</v>
      </c>
      <c r="K28" s="129"/>
      <c r="L28" s="127">
        <f>J28</f>
        <v>343</v>
      </c>
      <c r="M28" s="128">
        <v>22</v>
      </c>
      <c r="N28" s="118"/>
      <c r="O28" s="119"/>
    </row>
    <row r="29" spans="1:15" ht="18" customHeight="1" thickBot="1">
      <c r="A29" s="42">
        <v>114</v>
      </c>
      <c r="B29" s="45" t="s">
        <v>33</v>
      </c>
      <c r="C29" s="80" t="s">
        <v>47</v>
      </c>
      <c r="D29" s="34">
        <v>2012</v>
      </c>
      <c r="E29" s="145" t="s">
        <v>61</v>
      </c>
      <c r="F29" s="58">
        <v>39</v>
      </c>
      <c r="G29" s="58">
        <v>79</v>
      </c>
      <c r="H29" s="58">
        <v>83</v>
      </c>
      <c r="I29" s="58">
        <v>89</v>
      </c>
      <c r="J29" s="131">
        <f>SUM(F29:I29)</f>
        <v>290</v>
      </c>
      <c r="K29" s="147"/>
      <c r="L29" s="133">
        <f>J29</f>
        <v>290</v>
      </c>
      <c r="M29" s="134">
        <v>23</v>
      </c>
      <c r="N29" s="118"/>
      <c r="O29" s="119"/>
    </row>
    <row r="30" ht="18">
      <c r="A30" s="44"/>
    </row>
  </sheetData>
  <sheetProtection/>
  <conditionalFormatting sqref="F7:J7 F8:I16 J8:J29">
    <cfRule type="cellIs" priority="53" dxfId="0" operator="equal">
      <formula>400</formula>
    </cfRule>
  </conditionalFormatting>
  <conditionalFormatting sqref="F7:J7 F8:I16 J8:J29">
    <cfRule type="cellIs" priority="52" dxfId="0" operator="equal">
      <formula>100</formula>
    </cfRule>
  </conditionalFormatting>
  <conditionalFormatting sqref="F10:I11 F15:I15">
    <cfRule type="cellIs" priority="49" dxfId="0" operator="equal">
      <formula>100</formula>
    </cfRule>
    <cfRule type="cellIs" priority="51" dxfId="0" operator="equal">
      <formula>400</formula>
    </cfRule>
  </conditionalFormatting>
  <conditionalFormatting sqref="F29:H29">
    <cfRule type="cellIs" priority="47" dxfId="0" operator="equal">
      <formula>400</formula>
    </cfRule>
  </conditionalFormatting>
  <conditionalFormatting sqref="F29:H29">
    <cfRule type="cellIs" priority="46" dxfId="0" operator="equal">
      <formula>100</formula>
    </cfRule>
  </conditionalFormatting>
  <conditionalFormatting sqref="G18:G28">
    <cfRule type="cellIs" priority="44" dxfId="0" operator="equal">
      <formula>400</formula>
    </cfRule>
  </conditionalFormatting>
  <conditionalFormatting sqref="G18:G28">
    <cfRule type="cellIs" priority="43" dxfId="0" operator="equal">
      <formula>100</formula>
    </cfRule>
  </conditionalFormatting>
  <conditionalFormatting sqref="G27:G28">
    <cfRule type="cellIs" priority="41" dxfId="0" operator="equal">
      <formula>100</formula>
    </cfRule>
    <cfRule type="cellIs" priority="42" dxfId="0" operator="equal">
      <formula>400</formula>
    </cfRule>
  </conditionalFormatting>
  <conditionalFormatting sqref="G17">
    <cfRule type="cellIs" priority="40" dxfId="0" operator="equal">
      <formula>400</formula>
    </cfRule>
  </conditionalFormatting>
  <conditionalFormatting sqref="G17">
    <cfRule type="cellIs" priority="39" dxfId="0" operator="equal">
      <formula>100</formula>
    </cfRule>
  </conditionalFormatting>
  <conditionalFormatting sqref="F27:F28">
    <cfRule type="cellIs" priority="34" dxfId="0" operator="equal">
      <formula>400</formula>
    </cfRule>
  </conditionalFormatting>
  <conditionalFormatting sqref="F27:F28">
    <cfRule type="cellIs" priority="33" dxfId="0" operator="equal">
      <formula>100</formula>
    </cfRule>
  </conditionalFormatting>
  <conditionalFormatting sqref="H18:H28">
    <cfRule type="cellIs" priority="32" dxfId="0" operator="equal">
      <formula>400</formula>
    </cfRule>
  </conditionalFormatting>
  <conditionalFormatting sqref="H18:H28">
    <cfRule type="cellIs" priority="31" dxfId="0" operator="equal">
      <formula>100</formula>
    </cfRule>
  </conditionalFormatting>
  <conditionalFormatting sqref="H27:H28">
    <cfRule type="cellIs" priority="29" dxfId="0" operator="equal">
      <formula>100</formula>
    </cfRule>
    <cfRule type="cellIs" priority="30" dxfId="0" operator="equal">
      <formula>400</formula>
    </cfRule>
  </conditionalFormatting>
  <conditionalFormatting sqref="I29">
    <cfRule type="cellIs" priority="28" dxfId="0" operator="equal">
      <formula>400</formula>
    </cfRule>
  </conditionalFormatting>
  <conditionalFormatting sqref="I29">
    <cfRule type="cellIs" priority="27" dxfId="0" operator="equal">
      <formula>100</formula>
    </cfRule>
  </conditionalFormatting>
  <conditionalFormatting sqref="I18:I28">
    <cfRule type="cellIs" priority="26" dxfId="0" operator="equal">
      <formula>400</formula>
    </cfRule>
  </conditionalFormatting>
  <conditionalFormatting sqref="I18:I28">
    <cfRule type="cellIs" priority="25" dxfId="0" operator="equal">
      <formula>100</formula>
    </cfRule>
  </conditionalFormatting>
  <conditionalFormatting sqref="I27:I28">
    <cfRule type="cellIs" priority="23" dxfId="0" operator="equal">
      <formula>100</formula>
    </cfRule>
    <cfRule type="cellIs" priority="24" dxfId="0" operator="equal">
      <formula>400</formula>
    </cfRule>
  </conditionalFormatting>
  <conditionalFormatting sqref="I17">
    <cfRule type="cellIs" priority="22" dxfId="0" operator="equal">
      <formula>400</formula>
    </cfRule>
  </conditionalFormatting>
  <conditionalFormatting sqref="I17">
    <cfRule type="cellIs" priority="21" dxfId="0" operator="equal">
      <formula>100</formula>
    </cfRule>
  </conditionalFormatting>
  <conditionalFormatting sqref="K11">
    <cfRule type="cellIs" priority="16" dxfId="0" operator="equal">
      <formula>400</formula>
    </cfRule>
  </conditionalFormatting>
  <conditionalFormatting sqref="K11">
    <cfRule type="cellIs" priority="15" dxfId="0" operator="equal">
      <formula>100</formula>
    </cfRule>
  </conditionalFormatting>
  <conditionalFormatting sqref="K12">
    <cfRule type="cellIs" priority="12" dxfId="0" operator="equal">
      <formula>400</formula>
    </cfRule>
  </conditionalFormatting>
  <conditionalFormatting sqref="K12">
    <cfRule type="cellIs" priority="11" dxfId="0" operator="equal">
      <formula>100</formula>
    </cfRule>
  </conditionalFormatting>
  <conditionalFormatting sqref="K29">
    <cfRule type="cellIs" priority="4" dxfId="0" operator="equal">
      <formula>400</formula>
    </cfRule>
  </conditionalFormatting>
  <conditionalFormatting sqref="K29">
    <cfRule type="cellIs" priority="3" dxfId="0" operator="equal">
      <formula>100</formula>
    </cfRule>
  </conditionalFormatting>
  <conditionalFormatting sqref="K7:K10">
    <cfRule type="cellIs" priority="2" dxfId="0" operator="equal">
      <formula>400</formula>
    </cfRule>
  </conditionalFormatting>
  <conditionalFormatting sqref="K7:K10">
    <cfRule type="cellIs" priority="1" dxfId="0" operator="equal">
      <formula>100</formula>
    </cfRule>
  </conditionalFormatting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26.28125" style="0" customWidth="1"/>
    <col min="4" max="4" width="8.7109375" style="14" customWidth="1"/>
    <col min="5" max="5" width="28.7109375" style="0" customWidth="1"/>
    <col min="6" max="13" width="8.7109375" style="0" customWidth="1"/>
    <col min="14" max="14" width="8.8515625" style="112" customWidth="1"/>
  </cols>
  <sheetData>
    <row r="1" spans="1:3" ht="21">
      <c r="A1" s="5" t="s">
        <v>9</v>
      </c>
      <c r="B1" s="5"/>
      <c r="C1" s="5"/>
    </row>
    <row r="2" spans="1:3" ht="20.25">
      <c r="A2" s="30" t="s">
        <v>19</v>
      </c>
      <c r="B2" s="5"/>
      <c r="C2" s="5"/>
    </row>
    <row r="3" spans="1:5" ht="63.75">
      <c r="A3" s="31" t="s">
        <v>141</v>
      </c>
      <c r="B3" s="5"/>
      <c r="C3" s="5"/>
      <c r="E3" s="117" t="s">
        <v>31</v>
      </c>
    </row>
    <row r="4" ht="13.5">
      <c r="A4" s="6" t="s">
        <v>28</v>
      </c>
    </row>
    <row r="5" ht="13.5" thickBot="1"/>
    <row r="6" spans="1:14" s="16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7" t="s">
        <v>4</v>
      </c>
      <c r="N6" s="111"/>
    </row>
    <row r="7" spans="1:14" s="10" customFormat="1" ht="18" customHeight="1">
      <c r="A7" s="41">
        <v>37</v>
      </c>
      <c r="B7" s="50" t="s">
        <v>111</v>
      </c>
      <c r="C7" s="81" t="s">
        <v>143</v>
      </c>
      <c r="D7" s="50">
        <v>2008</v>
      </c>
      <c r="E7" s="141" t="s">
        <v>96</v>
      </c>
      <c r="F7" s="50">
        <v>100</v>
      </c>
      <c r="G7" s="50">
        <v>100</v>
      </c>
      <c r="H7" s="50">
        <v>100</v>
      </c>
      <c r="I7" s="50">
        <v>100</v>
      </c>
      <c r="J7" s="142">
        <f>SUM(F7:I7)</f>
        <v>400</v>
      </c>
      <c r="K7" s="146"/>
      <c r="L7" s="143">
        <f>J7</f>
        <v>400</v>
      </c>
      <c r="M7" s="144">
        <v>1</v>
      </c>
      <c r="N7" s="113"/>
    </row>
    <row r="8" spans="1:14" s="10" customFormat="1" ht="18" customHeight="1">
      <c r="A8" s="41">
        <v>39</v>
      </c>
      <c r="B8" s="47" t="s">
        <v>112</v>
      </c>
      <c r="C8" s="68" t="s">
        <v>98</v>
      </c>
      <c r="D8" s="47">
        <v>2007</v>
      </c>
      <c r="E8" s="124" t="s">
        <v>61</v>
      </c>
      <c r="F8" s="47">
        <v>100</v>
      </c>
      <c r="G8" s="47">
        <v>100</v>
      </c>
      <c r="H8" s="47">
        <v>100</v>
      </c>
      <c r="I8" s="47">
        <v>99</v>
      </c>
      <c r="J8" s="125">
        <f>SUM(F8:I8)</f>
        <v>399</v>
      </c>
      <c r="K8" s="130"/>
      <c r="L8" s="127">
        <f>J8</f>
        <v>399</v>
      </c>
      <c r="M8" s="128">
        <v>2</v>
      </c>
      <c r="N8" s="113"/>
    </row>
    <row r="9" spans="1:14" s="12" customFormat="1" ht="18" customHeight="1">
      <c r="A9" s="41">
        <v>27</v>
      </c>
      <c r="B9" s="47" t="s">
        <v>112</v>
      </c>
      <c r="C9" s="68" t="s">
        <v>87</v>
      </c>
      <c r="D9" s="47">
        <v>2005</v>
      </c>
      <c r="E9" s="124" t="s">
        <v>36</v>
      </c>
      <c r="F9" s="54">
        <v>100</v>
      </c>
      <c r="G9" s="54">
        <v>100</v>
      </c>
      <c r="H9" s="47">
        <v>99</v>
      </c>
      <c r="I9" s="47">
        <v>98</v>
      </c>
      <c r="J9" s="125">
        <f>SUM(F9:I9)</f>
        <v>397</v>
      </c>
      <c r="K9" s="130"/>
      <c r="L9" s="127">
        <f>J9</f>
        <v>397</v>
      </c>
      <c r="M9" s="128">
        <v>3</v>
      </c>
      <c r="N9" s="114"/>
    </row>
    <row r="10" spans="1:14" s="10" customFormat="1" ht="18" customHeight="1">
      <c r="A10" s="41">
        <v>53</v>
      </c>
      <c r="B10" s="47" t="s">
        <v>111</v>
      </c>
      <c r="C10" s="68" t="s">
        <v>108</v>
      </c>
      <c r="D10" s="47">
        <v>2006</v>
      </c>
      <c r="E10" s="124" t="s">
        <v>61</v>
      </c>
      <c r="F10" s="47">
        <v>97</v>
      </c>
      <c r="G10" s="47">
        <v>100</v>
      </c>
      <c r="H10" s="47">
        <v>99</v>
      </c>
      <c r="I10" s="47">
        <v>99</v>
      </c>
      <c r="J10" s="125">
        <f>SUM(F10:I10)</f>
        <v>395</v>
      </c>
      <c r="K10" s="130"/>
      <c r="L10" s="127">
        <f>J10</f>
        <v>395</v>
      </c>
      <c r="M10" s="128">
        <v>4</v>
      </c>
      <c r="N10" s="113"/>
    </row>
    <row r="11" spans="1:14" s="10" customFormat="1" ht="18" customHeight="1">
      <c r="A11" s="41">
        <v>52</v>
      </c>
      <c r="B11" s="47" t="s">
        <v>112</v>
      </c>
      <c r="C11" s="68" t="s">
        <v>107</v>
      </c>
      <c r="D11" s="47">
        <v>2008</v>
      </c>
      <c r="E11" s="124" t="s">
        <v>62</v>
      </c>
      <c r="F11" s="47">
        <v>99</v>
      </c>
      <c r="G11" s="47">
        <v>99</v>
      </c>
      <c r="H11" s="47">
        <v>97</v>
      </c>
      <c r="I11" s="47">
        <v>99</v>
      </c>
      <c r="J11" s="125">
        <f>SUM(F11:I11)</f>
        <v>394</v>
      </c>
      <c r="K11" s="130"/>
      <c r="L11" s="127">
        <f>J11</f>
        <v>394</v>
      </c>
      <c r="M11" s="128">
        <v>5</v>
      </c>
      <c r="N11" s="113"/>
    </row>
    <row r="12" spans="1:14" s="10" customFormat="1" ht="18" customHeight="1">
      <c r="A12" s="41">
        <v>20</v>
      </c>
      <c r="B12" s="47" t="s">
        <v>111</v>
      </c>
      <c r="C12" s="68" t="s">
        <v>83</v>
      </c>
      <c r="D12" s="47">
        <v>2006</v>
      </c>
      <c r="E12" s="124" t="s">
        <v>84</v>
      </c>
      <c r="F12" s="54">
        <v>100</v>
      </c>
      <c r="G12" s="54">
        <v>98</v>
      </c>
      <c r="H12" s="54">
        <v>98</v>
      </c>
      <c r="I12" s="54">
        <v>98</v>
      </c>
      <c r="J12" s="125">
        <f>SUM(F12:I12)</f>
        <v>394</v>
      </c>
      <c r="K12" s="130"/>
      <c r="L12" s="127">
        <f>J12</f>
        <v>394</v>
      </c>
      <c r="M12" s="128">
        <v>6</v>
      </c>
      <c r="N12" s="113"/>
    </row>
    <row r="13" spans="1:14" s="10" customFormat="1" ht="18" customHeight="1">
      <c r="A13" s="41">
        <v>54</v>
      </c>
      <c r="B13" s="47" t="s">
        <v>111</v>
      </c>
      <c r="C13" s="64" t="s">
        <v>109</v>
      </c>
      <c r="D13" s="47">
        <v>2007</v>
      </c>
      <c r="E13" s="124" t="s">
        <v>62</v>
      </c>
      <c r="F13" s="47">
        <v>99</v>
      </c>
      <c r="G13" s="47">
        <v>96</v>
      </c>
      <c r="H13" s="47">
        <v>99</v>
      </c>
      <c r="I13" s="47">
        <v>98</v>
      </c>
      <c r="J13" s="125">
        <f>SUM(F13:I13)</f>
        <v>392</v>
      </c>
      <c r="K13" s="130"/>
      <c r="L13" s="127">
        <f>J13</f>
        <v>392</v>
      </c>
      <c r="M13" s="128">
        <v>7</v>
      </c>
      <c r="N13" s="113"/>
    </row>
    <row r="14" spans="1:14" s="10" customFormat="1" ht="18" customHeight="1">
      <c r="A14" s="41">
        <v>7</v>
      </c>
      <c r="B14" s="47" t="s">
        <v>111</v>
      </c>
      <c r="C14" s="68" t="s">
        <v>72</v>
      </c>
      <c r="D14" s="47">
        <v>2006</v>
      </c>
      <c r="E14" s="124" t="s">
        <v>73</v>
      </c>
      <c r="F14" s="54">
        <v>100</v>
      </c>
      <c r="G14" s="54">
        <v>95</v>
      </c>
      <c r="H14" s="54">
        <v>97</v>
      </c>
      <c r="I14" s="54">
        <v>99</v>
      </c>
      <c r="J14" s="125">
        <f>SUM(F14:I14)</f>
        <v>391</v>
      </c>
      <c r="K14" s="130"/>
      <c r="L14" s="127">
        <f>J14</f>
        <v>391</v>
      </c>
      <c r="M14" s="128">
        <v>8</v>
      </c>
      <c r="N14" s="113"/>
    </row>
    <row r="15" spans="1:14" s="12" customFormat="1" ht="18" customHeight="1">
      <c r="A15" s="41">
        <v>5</v>
      </c>
      <c r="B15" s="47" t="s">
        <v>112</v>
      </c>
      <c r="C15" s="68" t="s">
        <v>70</v>
      </c>
      <c r="D15" s="47">
        <v>2008</v>
      </c>
      <c r="E15" s="124" t="s">
        <v>67</v>
      </c>
      <c r="F15" s="54">
        <v>99</v>
      </c>
      <c r="G15" s="54">
        <v>93</v>
      </c>
      <c r="H15" s="54">
        <v>99</v>
      </c>
      <c r="I15" s="54">
        <v>96</v>
      </c>
      <c r="J15" s="125">
        <f>SUM(F15:I15)</f>
        <v>387</v>
      </c>
      <c r="K15" s="130"/>
      <c r="L15" s="127">
        <f>J15</f>
        <v>387</v>
      </c>
      <c r="M15" s="128">
        <v>9</v>
      </c>
      <c r="N15" s="114"/>
    </row>
    <row r="16" spans="1:14" s="10" customFormat="1" ht="18" customHeight="1">
      <c r="A16" s="41">
        <v>55</v>
      </c>
      <c r="B16" s="47" t="s">
        <v>111</v>
      </c>
      <c r="C16" s="68" t="s">
        <v>110</v>
      </c>
      <c r="D16" s="47">
        <v>2006</v>
      </c>
      <c r="E16" s="124" t="s">
        <v>94</v>
      </c>
      <c r="F16" s="47">
        <v>90</v>
      </c>
      <c r="G16" s="47">
        <v>96</v>
      </c>
      <c r="H16" s="47">
        <v>98</v>
      </c>
      <c r="I16" s="47">
        <v>96</v>
      </c>
      <c r="J16" s="125">
        <f>SUM(F16:I16)</f>
        <v>380</v>
      </c>
      <c r="K16" s="130"/>
      <c r="L16" s="127">
        <f>J16</f>
        <v>380</v>
      </c>
      <c r="M16" s="128">
        <v>10</v>
      </c>
      <c r="N16" s="113"/>
    </row>
    <row r="17" spans="1:14" s="10" customFormat="1" ht="18" customHeight="1">
      <c r="A17" s="41">
        <v>3</v>
      </c>
      <c r="B17" s="47" t="s">
        <v>112</v>
      </c>
      <c r="C17" s="64" t="s">
        <v>68</v>
      </c>
      <c r="D17" s="54">
        <v>2006</v>
      </c>
      <c r="E17" s="124" t="s">
        <v>67</v>
      </c>
      <c r="F17" s="54">
        <v>95</v>
      </c>
      <c r="G17" s="54">
        <v>96</v>
      </c>
      <c r="H17" s="54">
        <v>92</v>
      </c>
      <c r="I17" s="54">
        <v>96</v>
      </c>
      <c r="J17" s="125">
        <f>SUM(F17:I17)</f>
        <v>379</v>
      </c>
      <c r="K17" s="130"/>
      <c r="L17" s="127">
        <f>J17</f>
        <v>379</v>
      </c>
      <c r="M17" s="128">
        <v>11</v>
      </c>
      <c r="N17" s="113"/>
    </row>
    <row r="18" spans="1:14" s="10" customFormat="1" ht="18" customHeight="1">
      <c r="A18" s="41">
        <v>6</v>
      </c>
      <c r="B18" s="47" t="s">
        <v>111</v>
      </c>
      <c r="C18" s="68" t="s">
        <v>71</v>
      </c>
      <c r="D18" s="47">
        <v>2006</v>
      </c>
      <c r="E18" s="124" t="s">
        <v>57</v>
      </c>
      <c r="F18" s="54">
        <v>89</v>
      </c>
      <c r="G18" s="54">
        <v>95</v>
      </c>
      <c r="H18" s="54">
        <v>94</v>
      </c>
      <c r="I18" s="54">
        <v>100</v>
      </c>
      <c r="J18" s="125">
        <f>SUM(F18:I18)</f>
        <v>378</v>
      </c>
      <c r="K18" s="130"/>
      <c r="L18" s="127">
        <f>J18</f>
        <v>378</v>
      </c>
      <c r="M18" s="128">
        <v>12</v>
      </c>
      <c r="N18" s="113"/>
    </row>
    <row r="19" spans="1:14" s="12" customFormat="1" ht="18" customHeight="1">
      <c r="A19" s="41">
        <v>28</v>
      </c>
      <c r="B19" s="47" t="s">
        <v>112</v>
      </c>
      <c r="C19" s="68" t="s">
        <v>88</v>
      </c>
      <c r="D19" s="47">
        <v>2008</v>
      </c>
      <c r="E19" s="124" t="s">
        <v>36</v>
      </c>
      <c r="F19" s="47">
        <v>92</v>
      </c>
      <c r="G19" s="47">
        <v>94</v>
      </c>
      <c r="H19" s="47">
        <v>97</v>
      </c>
      <c r="I19" s="47">
        <v>93</v>
      </c>
      <c r="J19" s="125">
        <f>SUM(F19:I19)</f>
        <v>376</v>
      </c>
      <c r="K19" s="130"/>
      <c r="L19" s="127">
        <f>J19</f>
        <v>376</v>
      </c>
      <c r="M19" s="128">
        <v>13</v>
      </c>
      <c r="N19" s="113"/>
    </row>
    <row r="20" spans="1:14" s="12" customFormat="1" ht="18" customHeight="1">
      <c r="A20" s="41">
        <v>50</v>
      </c>
      <c r="B20" s="47" t="s">
        <v>111</v>
      </c>
      <c r="C20" s="68" t="s">
        <v>105</v>
      </c>
      <c r="D20" s="47">
        <v>2006</v>
      </c>
      <c r="E20" s="124" t="s">
        <v>57</v>
      </c>
      <c r="F20" s="47">
        <v>89</v>
      </c>
      <c r="G20" s="47">
        <v>96</v>
      </c>
      <c r="H20" s="47">
        <v>88</v>
      </c>
      <c r="I20" s="47">
        <v>99</v>
      </c>
      <c r="J20" s="125">
        <f>SUM(F20:I20)</f>
        <v>372</v>
      </c>
      <c r="K20" s="130"/>
      <c r="L20" s="127">
        <f>J20</f>
        <v>372</v>
      </c>
      <c r="M20" s="128">
        <v>14</v>
      </c>
      <c r="N20" s="113"/>
    </row>
    <row r="21" spans="1:14" ht="17.25" customHeight="1">
      <c r="A21" s="41">
        <v>40</v>
      </c>
      <c r="B21" s="47" t="s">
        <v>111</v>
      </c>
      <c r="C21" s="68" t="s">
        <v>99</v>
      </c>
      <c r="D21" s="47">
        <v>2006</v>
      </c>
      <c r="E21" s="124" t="s">
        <v>115</v>
      </c>
      <c r="F21" s="47">
        <v>94</v>
      </c>
      <c r="G21" s="47">
        <v>83</v>
      </c>
      <c r="H21" s="47">
        <v>98</v>
      </c>
      <c r="I21" s="47">
        <v>97</v>
      </c>
      <c r="J21" s="125">
        <f>SUM(F21:I21)</f>
        <v>372</v>
      </c>
      <c r="K21" s="130"/>
      <c r="L21" s="127">
        <f>J21</f>
        <v>372</v>
      </c>
      <c r="M21" s="128">
        <v>15</v>
      </c>
      <c r="N21" s="115"/>
    </row>
    <row r="22" spans="1:14" ht="17.25" customHeight="1">
      <c r="A22" s="41">
        <v>42</v>
      </c>
      <c r="B22" s="47" t="s">
        <v>112</v>
      </c>
      <c r="C22" s="68" t="s">
        <v>101</v>
      </c>
      <c r="D22" s="47">
        <v>2007</v>
      </c>
      <c r="E22" s="124"/>
      <c r="F22" s="47">
        <v>91</v>
      </c>
      <c r="G22" s="47">
        <v>96</v>
      </c>
      <c r="H22" s="47">
        <v>82</v>
      </c>
      <c r="I22" s="47">
        <v>97</v>
      </c>
      <c r="J22" s="125">
        <f>SUM(F22:I22)</f>
        <v>366</v>
      </c>
      <c r="K22" s="130"/>
      <c r="L22" s="127">
        <f>J22</f>
        <v>366</v>
      </c>
      <c r="M22" s="128">
        <v>16</v>
      </c>
      <c r="N22" s="115"/>
    </row>
    <row r="23" spans="1:14" s="12" customFormat="1" ht="18" customHeight="1">
      <c r="A23" s="41">
        <v>15</v>
      </c>
      <c r="B23" s="47" t="s">
        <v>112</v>
      </c>
      <c r="C23" s="68" t="s">
        <v>78</v>
      </c>
      <c r="D23" s="47">
        <v>2007</v>
      </c>
      <c r="E23" s="124" t="s">
        <v>59</v>
      </c>
      <c r="F23" s="54">
        <v>87</v>
      </c>
      <c r="G23" s="54">
        <v>88</v>
      </c>
      <c r="H23" s="54">
        <v>98</v>
      </c>
      <c r="I23" s="54">
        <v>92</v>
      </c>
      <c r="J23" s="125">
        <f>SUM(F23:I23)</f>
        <v>365</v>
      </c>
      <c r="K23" s="130"/>
      <c r="L23" s="127">
        <f>J23</f>
        <v>365</v>
      </c>
      <c r="M23" s="128">
        <v>17</v>
      </c>
      <c r="N23" s="113"/>
    </row>
    <row r="24" spans="1:14" s="12" customFormat="1" ht="18" customHeight="1">
      <c r="A24" s="41">
        <v>51</v>
      </c>
      <c r="B24" s="47" t="s">
        <v>112</v>
      </c>
      <c r="C24" s="68" t="s">
        <v>106</v>
      </c>
      <c r="D24" s="47">
        <v>2007</v>
      </c>
      <c r="E24" s="124" t="s">
        <v>57</v>
      </c>
      <c r="F24" s="47">
        <v>86</v>
      </c>
      <c r="G24" s="47">
        <v>91</v>
      </c>
      <c r="H24" s="47">
        <v>97</v>
      </c>
      <c r="I24" s="47">
        <v>89</v>
      </c>
      <c r="J24" s="125">
        <f>SUM(F24:I24)</f>
        <v>363</v>
      </c>
      <c r="K24" s="130"/>
      <c r="L24" s="127">
        <f>J24</f>
        <v>363</v>
      </c>
      <c r="M24" s="128">
        <v>18</v>
      </c>
      <c r="N24" s="113"/>
    </row>
    <row r="25" spans="1:14" s="12" customFormat="1" ht="18" customHeight="1">
      <c r="A25" s="41">
        <v>4</v>
      </c>
      <c r="B25" s="47" t="s">
        <v>112</v>
      </c>
      <c r="C25" s="68" t="s">
        <v>69</v>
      </c>
      <c r="D25" s="47">
        <v>2008</v>
      </c>
      <c r="E25" s="124" t="s">
        <v>67</v>
      </c>
      <c r="F25" s="54">
        <v>96</v>
      </c>
      <c r="G25" s="54">
        <v>86</v>
      </c>
      <c r="H25" s="54">
        <v>72</v>
      </c>
      <c r="I25" s="54">
        <v>89</v>
      </c>
      <c r="J25" s="125">
        <f>SUM(F25:I25)</f>
        <v>343</v>
      </c>
      <c r="K25" s="130"/>
      <c r="L25" s="127">
        <f>J25</f>
        <v>343</v>
      </c>
      <c r="M25" s="128">
        <v>19</v>
      </c>
      <c r="N25" s="113"/>
    </row>
    <row r="26" spans="1:14" s="12" customFormat="1" ht="18" customHeight="1">
      <c r="A26" s="41">
        <v>2</v>
      </c>
      <c r="B26" s="47" t="s">
        <v>112</v>
      </c>
      <c r="C26" s="68" t="s">
        <v>66</v>
      </c>
      <c r="D26" s="47">
        <v>2008</v>
      </c>
      <c r="E26" s="124" t="s">
        <v>67</v>
      </c>
      <c r="F26" s="54">
        <v>80</v>
      </c>
      <c r="G26" s="54">
        <v>81</v>
      </c>
      <c r="H26" s="54">
        <v>82</v>
      </c>
      <c r="I26" s="54">
        <v>89</v>
      </c>
      <c r="J26" s="125">
        <f>SUM(F26:I26)</f>
        <v>332</v>
      </c>
      <c r="K26" s="130"/>
      <c r="L26" s="127">
        <f>J26</f>
        <v>332</v>
      </c>
      <c r="M26" s="128">
        <v>20</v>
      </c>
      <c r="N26" s="114"/>
    </row>
    <row r="27" spans="1:13" ht="17.25">
      <c r="A27" s="41">
        <v>41</v>
      </c>
      <c r="B27" s="47" t="s">
        <v>111</v>
      </c>
      <c r="C27" s="68" t="s">
        <v>100</v>
      </c>
      <c r="D27" s="47">
        <v>2008</v>
      </c>
      <c r="E27" s="124" t="s">
        <v>63</v>
      </c>
      <c r="F27" s="47">
        <v>85</v>
      </c>
      <c r="G27" s="47">
        <v>73</v>
      </c>
      <c r="H27" s="47">
        <v>75</v>
      </c>
      <c r="I27" s="47">
        <v>89</v>
      </c>
      <c r="J27" s="125">
        <f>SUM(F27:I27)</f>
        <v>322</v>
      </c>
      <c r="K27" s="130"/>
      <c r="L27" s="127">
        <f>J27</f>
        <v>322</v>
      </c>
      <c r="M27" s="128">
        <v>21</v>
      </c>
    </row>
    <row r="28" spans="1:13" ht="17.25">
      <c r="A28" s="41">
        <v>31</v>
      </c>
      <c r="B28" s="47" t="s">
        <v>111</v>
      </c>
      <c r="C28" s="68" t="s">
        <v>93</v>
      </c>
      <c r="D28" s="47">
        <v>2008</v>
      </c>
      <c r="E28" s="124" t="s">
        <v>94</v>
      </c>
      <c r="F28" s="47">
        <v>63</v>
      </c>
      <c r="G28" s="47">
        <v>81</v>
      </c>
      <c r="H28" s="47">
        <v>81</v>
      </c>
      <c r="I28" s="47">
        <v>94</v>
      </c>
      <c r="J28" s="125">
        <f>SUM(F28:I28)</f>
        <v>319</v>
      </c>
      <c r="K28" s="130"/>
      <c r="L28" s="127">
        <f>J28</f>
        <v>319</v>
      </c>
      <c r="M28" s="128">
        <v>22</v>
      </c>
    </row>
    <row r="29" spans="1:13" ht="17.25">
      <c r="A29" s="41">
        <v>18</v>
      </c>
      <c r="B29" s="47" t="s">
        <v>111</v>
      </c>
      <c r="C29" s="64" t="s">
        <v>81</v>
      </c>
      <c r="D29" s="54">
        <v>2007</v>
      </c>
      <c r="E29" s="124" t="s">
        <v>67</v>
      </c>
      <c r="F29" s="54">
        <v>75</v>
      </c>
      <c r="G29" s="54">
        <v>79</v>
      </c>
      <c r="H29" s="54">
        <v>91</v>
      </c>
      <c r="I29" s="54">
        <v>72</v>
      </c>
      <c r="J29" s="125">
        <f>SUM(F29:I29)</f>
        <v>317</v>
      </c>
      <c r="K29" s="130"/>
      <c r="L29" s="127">
        <f>J29</f>
        <v>317</v>
      </c>
      <c r="M29" s="128">
        <v>23</v>
      </c>
    </row>
    <row r="30" spans="1:13" ht="17.25">
      <c r="A30" s="41">
        <v>14</v>
      </c>
      <c r="B30" s="47" t="s">
        <v>112</v>
      </c>
      <c r="C30" s="68" t="s">
        <v>77</v>
      </c>
      <c r="D30" s="47">
        <v>2007</v>
      </c>
      <c r="E30" s="124" t="s">
        <v>59</v>
      </c>
      <c r="F30" s="54">
        <v>75</v>
      </c>
      <c r="G30" s="54">
        <v>76</v>
      </c>
      <c r="H30" s="54">
        <v>84</v>
      </c>
      <c r="I30" s="54">
        <v>78</v>
      </c>
      <c r="J30" s="125">
        <f>SUM(F30:I30)</f>
        <v>313</v>
      </c>
      <c r="K30" s="130"/>
      <c r="L30" s="127">
        <f>J30</f>
        <v>313</v>
      </c>
      <c r="M30" s="128">
        <v>24</v>
      </c>
    </row>
    <row r="31" spans="1:13" ht="17.25">
      <c r="A31" s="41">
        <v>19</v>
      </c>
      <c r="B31" s="47" t="s">
        <v>111</v>
      </c>
      <c r="C31" s="68" t="s">
        <v>82</v>
      </c>
      <c r="D31" s="47">
        <v>2006</v>
      </c>
      <c r="E31" s="124" t="s">
        <v>67</v>
      </c>
      <c r="F31" s="54">
        <v>70</v>
      </c>
      <c r="G31" s="54">
        <v>65</v>
      </c>
      <c r="H31" s="54">
        <v>82</v>
      </c>
      <c r="I31" s="54">
        <v>94</v>
      </c>
      <c r="J31" s="125">
        <f>SUM(F31:I31)</f>
        <v>311</v>
      </c>
      <c r="K31" s="130"/>
      <c r="L31" s="127">
        <f>J31</f>
        <v>311</v>
      </c>
      <c r="M31" s="128">
        <v>25</v>
      </c>
    </row>
    <row r="32" spans="1:13" ht="17.25">
      <c r="A32" s="41">
        <v>44</v>
      </c>
      <c r="B32" s="47" t="s">
        <v>111</v>
      </c>
      <c r="C32" s="68" t="s">
        <v>103</v>
      </c>
      <c r="D32" s="47">
        <v>2009</v>
      </c>
      <c r="E32" s="124"/>
      <c r="F32" s="47">
        <v>78</v>
      </c>
      <c r="G32" s="47">
        <v>93</v>
      </c>
      <c r="H32" s="47">
        <v>68</v>
      </c>
      <c r="I32" s="47">
        <v>70</v>
      </c>
      <c r="J32" s="125">
        <f>SUM(F32:I32)</f>
        <v>309</v>
      </c>
      <c r="K32" s="130"/>
      <c r="L32" s="127">
        <f>J32</f>
        <v>309</v>
      </c>
      <c r="M32" s="128">
        <v>26</v>
      </c>
    </row>
    <row r="33" spans="1:13" ht="17.25">
      <c r="A33" s="41">
        <v>30</v>
      </c>
      <c r="B33" s="47" t="s">
        <v>111</v>
      </c>
      <c r="C33" s="68" t="s">
        <v>91</v>
      </c>
      <c r="D33" s="47">
        <v>2005</v>
      </c>
      <c r="E33" s="124" t="s">
        <v>92</v>
      </c>
      <c r="F33" s="47">
        <v>50</v>
      </c>
      <c r="G33" s="47">
        <v>81</v>
      </c>
      <c r="H33" s="47">
        <v>72</v>
      </c>
      <c r="I33" s="47">
        <v>97</v>
      </c>
      <c r="J33" s="125">
        <f>SUM(F33:I33)</f>
        <v>300</v>
      </c>
      <c r="K33" s="130"/>
      <c r="L33" s="127">
        <f>J33</f>
        <v>300</v>
      </c>
      <c r="M33" s="128">
        <v>27</v>
      </c>
    </row>
    <row r="34" spans="1:13" ht="17.25">
      <c r="A34" s="41">
        <v>32</v>
      </c>
      <c r="B34" s="47" t="s">
        <v>111</v>
      </c>
      <c r="C34" s="68" t="s">
        <v>95</v>
      </c>
      <c r="D34" s="47">
        <v>2008</v>
      </c>
      <c r="E34" s="124"/>
      <c r="F34" s="47">
        <v>54</v>
      </c>
      <c r="G34" s="47">
        <v>78</v>
      </c>
      <c r="H34" s="47">
        <v>56</v>
      </c>
      <c r="I34" s="47">
        <v>96</v>
      </c>
      <c r="J34" s="125">
        <f>SUM(F34:I34)</f>
        <v>284</v>
      </c>
      <c r="K34" s="130"/>
      <c r="L34" s="127">
        <f>J34</f>
        <v>284</v>
      </c>
      <c r="M34" s="128">
        <v>28</v>
      </c>
    </row>
    <row r="35" spans="1:13" ht="17.25">
      <c r="A35" s="41">
        <v>1</v>
      </c>
      <c r="B35" s="8" t="s">
        <v>111</v>
      </c>
      <c r="C35" s="68" t="s">
        <v>65</v>
      </c>
      <c r="D35" s="8">
        <v>2007</v>
      </c>
      <c r="E35" s="124"/>
      <c r="F35" s="54">
        <v>58</v>
      </c>
      <c r="G35" s="54">
        <v>80</v>
      </c>
      <c r="H35" s="54">
        <v>46</v>
      </c>
      <c r="I35" s="54">
        <v>99</v>
      </c>
      <c r="J35" s="125">
        <f>SUM(F35:I35)</f>
        <v>283</v>
      </c>
      <c r="K35" s="130"/>
      <c r="L35" s="127">
        <f>J35</f>
        <v>283</v>
      </c>
      <c r="M35" s="128">
        <v>29</v>
      </c>
    </row>
    <row r="36" spans="1:13" ht="17.25">
      <c r="A36" s="41">
        <v>17</v>
      </c>
      <c r="B36" s="47" t="s">
        <v>112</v>
      </c>
      <c r="C36" s="68" t="s">
        <v>80</v>
      </c>
      <c r="D36" s="47">
        <v>2008</v>
      </c>
      <c r="E36" s="124" t="s">
        <v>67</v>
      </c>
      <c r="F36" s="54">
        <v>67</v>
      </c>
      <c r="G36" s="54">
        <v>57</v>
      </c>
      <c r="H36" s="54">
        <v>85</v>
      </c>
      <c r="I36" s="54">
        <v>74</v>
      </c>
      <c r="J36" s="125">
        <f>SUM(F36:I36)</f>
        <v>283</v>
      </c>
      <c r="K36" s="130"/>
      <c r="L36" s="127">
        <f>J36</f>
        <v>283</v>
      </c>
      <c r="M36" s="128">
        <v>30</v>
      </c>
    </row>
    <row r="37" spans="1:13" ht="17.25">
      <c r="A37" s="41">
        <v>13</v>
      </c>
      <c r="B37" s="47" t="s">
        <v>112</v>
      </c>
      <c r="C37" s="68" t="s">
        <v>75</v>
      </c>
      <c r="D37" s="47">
        <v>2009</v>
      </c>
      <c r="E37" s="124" t="s">
        <v>76</v>
      </c>
      <c r="F37" s="54">
        <v>80</v>
      </c>
      <c r="G37" s="54">
        <v>34</v>
      </c>
      <c r="H37" s="54">
        <v>71</v>
      </c>
      <c r="I37" s="54">
        <v>81</v>
      </c>
      <c r="J37" s="125">
        <f>SUM(F37:I37)</f>
        <v>266</v>
      </c>
      <c r="K37" s="130"/>
      <c r="L37" s="127">
        <f>J37</f>
        <v>266</v>
      </c>
      <c r="M37" s="128">
        <v>31</v>
      </c>
    </row>
    <row r="38" spans="1:13" ht="17.25">
      <c r="A38" s="41">
        <v>49</v>
      </c>
      <c r="B38" s="47" t="s">
        <v>111</v>
      </c>
      <c r="C38" s="68" t="s">
        <v>104</v>
      </c>
      <c r="D38" s="47">
        <v>2008</v>
      </c>
      <c r="E38" s="124" t="s">
        <v>94</v>
      </c>
      <c r="F38" s="47">
        <v>70</v>
      </c>
      <c r="G38" s="47">
        <v>48</v>
      </c>
      <c r="H38" s="47">
        <v>34</v>
      </c>
      <c r="I38" s="47">
        <v>95</v>
      </c>
      <c r="J38" s="125">
        <f>SUM(F38:I38)</f>
        <v>247</v>
      </c>
      <c r="K38" s="130"/>
      <c r="L38" s="127">
        <f>J38</f>
        <v>247</v>
      </c>
      <c r="M38" s="128">
        <v>32</v>
      </c>
    </row>
    <row r="39" spans="1:13" ht="17.25">
      <c r="A39" s="41">
        <v>26</v>
      </c>
      <c r="B39" s="47" t="s">
        <v>111</v>
      </c>
      <c r="C39" s="68" t="s">
        <v>86</v>
      </c>
      <c r="D39" s="47">
        <v>2006</v>
      </c>
      <c r="E39" s="124" t="s">
        <v>59</v>
      </c>
      <c r="F39" s="54">
        <v>57</v>
      </c>
      <c r="G39" s="54">
        <v>56</v>
      </c>
      <c r="H39" s="54">
        <v>62</v>
      </c>
      <c r="I39" s="54">
        <v>72</v>
      </c>
      <c r="J39" s="125">
        <f>SUM(F39:I39)</f>
        <v>247</v>
      </c>
      <c r="K39" s="130"/>
      <c r="L39" s="127">
        <f>J39</f>
        <v>247</v>
      </c>
      <c r="M39" s="128">
        <v>33</v>
      </c>
    </row>
    <row r="40" spans="1:13" ht="17.25">
      <c r="A40" s="41">
        <v>16</v>
      </c>
      <c r="B40" s="47" t="s">
        <v>111</v>
      </c>
      <c r="C40" s="68" t="s">
        <v>79</v>
      </c>
      <c r="D40" s="47">
        <v>2007</v>
      </c>
      <c r="E40" s="124" t="s">
        <v>67</v>
      </c>
      <c r="F40" s="54">
        <v>33</v>
      </c>
      <c r="G40" s="54">
        <v>61</v>
      </c>
      <c r="H40" s="54">
        <v>56</v>
      </c>
      <c r="I40" s="54">
        <v>92</v>
      </c>
      <c r="J40" s="125">
        <f>SUM(F40:I40)</f>
        <v>242</v>
      </c>
      <c r="K40" s="130"/>
      <c r="L40" s="127">
        <f>J40</f>
        <v>242</v>
      </c>
      <c r="M40" s="128">
        <v>34</v>
      </c>
    </row>
    <row r="41" spans="1:13" ht="17.25">
      <c r="A41" s="41">
        <v>43</v>
      </c>
      <c r="B41" s="47" t="s">
        <v>112</v>
      </c>
      <c r="C41" s="68" t="s">
        <v>102</v>
      </c>
      <c r="D41" s="47">
        <v>2006</v>
      </c>
      <c r="E41" s="124" t="s">
        <v>94</v>
      </c>
      <c r="F41" s="47">
        <v>47</v>
      </c>
      <c r="G41" s="47">
        <v>47</v>
      </c>
      <c r="H41" s="47">
        <v>60</v>
      </c>
      <c r="I41" s="47">
        <v>83</v>
      </c>
      <c r="J41" s="125">
        <f>SUM(F41:I41)</f>
        <v>237</v>
      </c>
      <c r="K41" s="130"/>
      <c r="L41" s="127">
        <f>J41</f>
        <v>237</v>
      </c>
      <c r="M41" s="128">
        <v>35</v>
      </c>
    </row>
    <row r="42" spans="1:13" ht="17.25">
      <c r="A42" s="41">
        <v>29</v>
      </c>
      <c r="B42" s="47" t="s">
        <v>112</v>
      </c>
      <c r="C42" s="64" t="s">
        <v>89</v>
      </c>
      <c r="D42" s="47">
        <v>2007</v>
      </c>
      <c r="E42" s="124" t="s">
        <v>90</v>
      </c>
      <c r="F42" s="47">
        <v>54</v>
      </c>
      <c r="G42" s="47">
        <v>40</v>
      </c>
      <c r="H42" s="47">
        <v>69</v>
      </c>
      <c r="I42" s="47">
        <v>63</v>
      </c>
      <c r="J42" s="125">
        <f>SUM(F42:I42)</f>
        <v>226</v>
      </c>
      <c r="K42" s="130"/>
      <c r="L42" s="127">
        <f>J42</f>
        <v>226</v>
      </c>
      <c r="M42" s="128">
        <v>36</v>
      </c>
    </row>
    <row r="43" spans="1:13" ht="17.25">
      <c r="A43" s="41">
        <v>38</v>
      </c>
      <c r="B43" s="47" t="s">
        <v>111</v>
      </c>
      <c r="C43" s="68" t="s">
        <v>97</v>
      </c>
      <c r="D43" s="47">
        <v>2009</v>
      </c>
      <c r="E43" s="124" t="s">
        <v>59</v>
      </c>
      <c r="F43" s="47">
        <v>44</v>
      </c>
      <c r="G43" s="47">
        <v>31</v>
      </c>
      <c r="H43" s="47">
        <v>49</v>
      </c>
      <c r="I43" s="47">
        <v>58</v>
      </c>
      <c r="J43" s="125">
        <f>SUM(F43:I43)</f>
        <v>182</v>
      </c>
      <c r="K43" s="130"/>
      <c r="L43" s="127">
        <f>J43</f>
        <v>182</v>
      </c>
      <c r="M43" s="128">
        <v>37</v>
      </c>
    </row>
    <row r="44" spans="1:13" ht="17.25">
      <c r="A44" s="41">
        <v>8</v>
      </c>
      <c r="B44" s="47" t="s">
        <v>111</v>
      </c>
      <c r="C44" s="68" t="s">
        <v>74</v>
      </c>
      <c r="D44" s="47">
        <v>2009</v>
      </c>
      <c r="E44" s="124" t="s">
        <v>73</v>
      </c>
      <c r="F44" s="54">
        <v>20</v>
      </c>
      <c r="G44" s="54">
        <v>37</v>
      </c>
      <c r="H44" s="54">
        <v>32</v>
      </c>
      <c r="I44" s="54">
        <v>65</v>
      </c>
      <c r="J44" s="125">
        <f>SUM(F44:I44)</f>
        <v>154</v>
      </c>
      <c r="K44" s="130"/>
      <c r="L44" s="127">
        <f>J44</f>
        <v>154</v>
      </c>
      <c r="M44" s="128">
        <v>38</v>
      </c>
    </row>
    <row r="45" spans="1:13" ht="18" thickBot="1">
      <c r="A45" s="42">
        <v>25</v>
      </c>
      <c r="B45" s="45" t="s">
        <v>111</v>
      </c>
      <c r="C45" s="80" t="s">
        <v>85</v>
      </c>
      <c r="D45" s="57">
        <v>2009</v>
      </c>
      <c r="E45" s="145" t="s">
        <v>59</v>
      </c>
      <c r="F45" s="57">
        <v>25</v>
      </c>
      <c r="G45" s="57">
        <v>20</v>
      </c>
      <c r="H45" s="57">
        <v>38</v>
      </c>
      <c r="I45" s="57">
        <v>55</v>
      </c>
      <c r="J45" s="131">
        <f>SUM(F45:I45)</f>
        <v>138</v>
      </c>
      <c r="K45" s="132"/>
      <c r="L45" s="133">
        <f>J45</f>
        <v>138</v>
      </c>
      <c r="M45" s="134">
        <v>39</v>
      </c>
    </row>
  </sheetData>
  <sheetProtection/>
  <conditionalFormatting sqref="F7:I18 F27:I44 F21:I22 J7:J45">
    <cfRule type="cellIs" priority="13" dxfId="0" operator="equal">
      <formula>100</formula>
    </cfRule>
  </conditionalFormatting>
  <conditionalFormatting sqref="J7:J45">
    <cfRule type="cellIs" priority="12" dxfId="0" operator="equal">
      <formula>400</formula>
    </cfRule>
  </conditionalFormatting>
  <conditionalFormatting sqref="F25">
    <cfRule type="cellIs" priority="2" dxfId="0" operator="equal">
      <formula>100</formula>
    </cfRule>
  </conditionalFormatting>
  <conditionalFormatting sqref="G25">
    <cfRule type="cellIs" priority="1" dxfId="0" operator="equal">
      <formula>100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26.140625" style="0" customWidth="1"/>
    <col min="4" max="4" width="8.7109375" style="14" customWidth="1"/>
    <col min="5" max="5" width="28.7109375" style="0" customWidth="1"/>
    <col min="6" max="6" width="8.7109375" style="90" customWidth="1"/>
    <col min="7" max="13" width="8.7109375" style="0" customWidth="1"/>
  </cols>
  <sheetData>
    <row r="1" spans="1:3" ht="21" customHeight="1">
      <c r="A1" s="5" t="s">
        <v>9</v>
      </c>
      <c r="B1" s="5"/>
      <c r="C1" s="5"/>
    </row>
    <row r="2" spans="1:11" ht="21" customHeight="1">
      <c r="A2" s="30" t="s">
        <v>19</v>
      </c>
      <c r="B2" s="5"/>
      <c r="C2" s="5"/>
      <c r="F2" s="3"/>
      <c r="G2" s="3"/>
      <c r="H2" s="3"/>
      <c r="I2" s="3"/>
      <c r="J2" s="3"/>
      <c r="K2" s="3"/>
    </row>
    <row r="3" spans="1:11" ht="55.5" customHeight="1">
      <c r="A3" s="31" t="s">
        <v>27</v>
      </c>
      <c r="B3" s="5"/>
      <c r="C3" s="5"/>
      <c r="D3" s="15"/>
      <c r="E3" s="117" t="s">
        <v>31</v>
      </c>
      <c r="F3" s="3"/>
      <c r="G3" s="3"/>
      <c r="H3" s="3"/>
      <c r="I3" s="3"/>
      <c r="J3" s="3"/>
      <c r="K3" s="3"/>
    </row>
    <row r="4" spans="1:11" ht="14.25" customHeight="1">
      <c r="A4" s="32" t="s">
        <v>29</v>
      </c>
      <c r="E4" s="1"/>
      <c r="F4" s="3"/>
      <c r="G4" s="3"/>
      <c r="H4" s="3"/>
      <c r="I4" s="3"/>
      <c r="J4" s="3"/>
      <c r="K4" s="3"/>
    </row>
    <row r="5" spans="1:11" ht="14.25" customHeight="1" thickBot="1">
      <c r="A5" s="6"/>
      <c r="E5" s="1"/>
      <c r="F5" s="3"/>
      <c r="G5" s="3"/>
      <c r="H5" s="3"/>
      <c r="I5" s="3"/>
      <c r="J5" s="3"/>
      <c r="K5" s="3"/>
    </row>
    <row r="6" spans="1:13" s="17" customFormat="1" ht="18" customHeight="1" thickBot="1">
      <c r="A6" s="24" t="s">
        <v>0</v>
      </c>
      <c r="B6" s="139" t="s">
        <v>6</v>
      </c>
      <c r="C6" s="140" t="s">
        <v>34</v>
      </c>
      <c r="D6" s="26" t="s">
        <v>5</v>
      </c>
      <c r="E6" s="26" t="s">
        <v>8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7</v>
      </c>
      <c r="K6" s="26" t="s">
        <v>16</v>
      </c>
      <c r="L6" s="26" t="s">
        <v>3</v>
      </c>
      <c r="M6" s="25" t="s">
        <v>4</v>
      </c>
    </row>
    <row r="7" spans="1:14" ht="17.25">
      <c r="A7" s="19">
        <v>11</v>
      </c>
      <c r="B7" s="23" t="s">
        <v>140</v>
      </c>
      <c r="C7" s="97" t="s">
        <v>116</v>
      </c>
      <c r="D7" s="23">
        <v>2002</v>
      </c>
      <c r="E7" s="135" t="s">
        <v>117</v>
      </c>
      <c r="F7" s="52">
        <v>97</v>
      </c>
      <c r="G7" s="23">
        <v>100</v>
      </c>
      <c r="H7" s="23">
        <v>97</v>
      </c>
      <c r="I7" s="23">
        <v>96</v>
      </c>
      <c r="J7" s="136">
        <f>SUM(F7:I7)</f>
        <v>390</v>
      </c>
      <c r="K7" s="156"/>
      <c r="L7" s="137">
        <f>J7</f>
        <v>390</v>
      </c>
      <c r="M7" s="138">
        <v>1</v>
      </c>
      <c r="N7" s="119"/>
    </row>
    <row r="8" spans="1:15" ht="17.25">
      <c r="A8" s="18">
        <v>46</v>
      </c>
      <c r="B8" s="8" t="s">
        <v>139</v>
      </c>
      <c r="C8" s="68" t="s">
        <v>128</v>
      </c>
      <c r="D8" s="8">
        <v>2004</v>
      </c>
      <c r="E8" s="124" t="s">
        <v>36</v>
      </c>
      <c r="F8" s="47">
        <v>100</v>
      </c>
      <c r="G8" s="8">
        <v>99</v>
      </c>
      <c r="H8" s="8">
        <v>95</v>
      </c>
      <c r="I8" s="8">
        <v>94</v>
      </c>
      <c r="J8" s="136">
        <f>SUM(F8:I8)</f>
        <v>388</v>
      </c>
      <c r="K8" s="149"/>
      <c r="L8" s="137">
        <f>J8</f>
        <v>388</v>
      </c>
      <c r="M8" s="128">
        <v>2</v>
      </c>
      <c r="N8" s="152"/>
      <c r="O8" s="116"/>
    </row>
    <row r="9" spans="1:14" ht="17.25">
      <c r="A9" s="18">
        <v>48</v>
      </c>
      <c r="B9" s="8" t="s">
        <v>139</v>
      </c>
      <c r="C9" s="68" t="s">
        <v>131</v>
      </c>
      <c r="D9" s="8">
        <v>2003</v>
      </c>
      <c r="E9" s="124" t="s">
        <v>62</v>
      </c>
      <c r="F9" s="47">
        <v>99</v>
      </c>
      <c r="G9" s="8">
        <v>98</v>
      </c>
      <c r="H9" s="8">
        <v>94</v>
      </c>
      <c r="I9" s="8">
        <v>96</v>
      </c>
      <c r="J9" s="136">
        <f>SUM(F9:I9)</f>
        <v>387</v>
      </c>
      <c r="K9" s="149"/>
      <c r="L9" s="137">
        <f>J9</f>
        <v>387</v>
      </c>
      <c r="M9" s="128">
        <v>3</v>
      </c>
      <c r="N9" s="119"/>
    </row>
    <row r="10" spans="1:14" ht="17.25">
      <c r="A10" s="41">
        <v>60</v>
      </c>
      <c r="B10" s="47" t="s">
        <v>139</v>
      </c>
      <c r="C10" s="64" t="s">
        <v>137</v>
      </c>
      <c r="D10" s="47">
        <v>2001</v>
      </c>
      <c r="E10" s="124" t="s">
        <v>138</v>
      </c>
      <c r="F10" s="47">
        <v>96</v>
      </c>
      <c r="G10" s="47">
        <v>97</v>
      </c>
      <c r="H10" s="47">
        <v>100</v>
      </c>
      <c r="I10" s="47">
        <v>91</v>
      </c>
      <c r="J10" s="136">
        <f>SUM(F10:I10)</f>
        <v>384</v>
      </c>
      <c r="K10" s="149"/>
      <c r="L10" s="137">
        <f>J10</f>
        <v>384</v>
      </c>
      <c r="M10" s="128">
        <v>4</v>
      </c>
      <c r="N10" s="153"/>
    </row>
    <row r="11" spans="1:14" ht="17.25">
      <c r="A11" s="18">
        <v>57</v>
      </c>
      <c r="B11" s="47" t="s">
        <v>139</v>
      </c>
      <c r="C11" s="68" t="s">
        <v>133</v>
      </c>
      <c r="D11" s="47">
        <v>2002</v>
      </c>
      <c r="E11" s="124" t="s">
        <v>136</v>
      </c>
      <c r="F11" s="54">
        <v>99</v>
      </c>
      <c r="G11" s="8">
        <v>96</v>
      </c>
      <c r="H11" s="8">
        <v>90</v>
      </c>
      <c r="I11" s="8">
        <v>93</v>
      </c>
      <c r="J11" s="136">
        <f>SUM(F11:I11)</f>
        <v>378</v>
      </c>
      <c r="K11" s="149"/>
      <c r="L11" s="137">
        <f>J11</f>
        <v>378</v>
      </c>
      <c r="M11" s="128">
        <v>5</v>
      </c>
      <c r="N11" s="119"/>
    </row>
    <row r="12" spans="1:14" ht="17.25">
      <c r="A12" s="18">
        <v>45</v>
      </c>
      <c r="B12" s="8" t="s">
        <v>139</v>
      </c>
      <c r="C12" s="68" t="s">
        <v>127</v>
      </c>
      <c r="D12" s="8">
        <v>2004</v>
      </c>
      <c r="E12" s="124" t="s">
        <v>36</v>
      </c>
      <c r="F12" s="47">
        <v>100</v>
      </c>
      <c r="G12" s="8">
        <v>97</v>
      </c>
      <c r="H12" s="8">
        <v>98</v>
      </c>
      <c r="I12" s="8">
        <v>83</v>
      </c>
      <c r="J12" s="136">
        <f>SUM(F12:I12)</f>
        <v>378</v>
      </c>
      <c r="K12" s="149"/>
      <c r="L12" s="137">
        <f>J12</f>
        <v>378</v>
      </c>
      <c r="M12" s="128">
        <v>6</v>
      </c>
      <c r="N12" s="119"/>
    </row>
    <row r="13" spans="1:14" ht="17.25">
      <c r="A13" s="18">
        <v>12</v>
      </c>
      <c r="B13" s="8" t="s">
        <v>140</v>
      </c>
      <c r="C13" s="64" t="s">
        <v>118</v>
      </c>
      <c r="D13" s="8">
        <v>2002</v>
      </c>
      <c r="E13" s="124" t="s">
        <v>57</v>
      </c>
      <c r="F13" s="47">
        <v>96</v>
      </c>
      <c r="G13" s="8">
        <v>97</v>
      </c>
      <c r="H13" s="8">
        <v>94</v>
      </c>
      <c r="I13" s="8">
        <v>90</v>
      </c>
      <c r="J13" s="136">
        <f>SUM(F13:I13)</f>
        <v>377</v>
      </c>
      <c r="K13" s="149"/>
      <c r="L13" s="137">
        <f>J13</f>
        <v>377</v>
      </c>
      <c r="M13" s="128">
        <v>7</v>
      </c>
      <c r="N13" s="119"/>
    </row>
    <row r="14" spans="1:14" ht="17.25">
      <c r="A14" s="18">
        <v>10</v>
      </c>
      <c r="B14" s="8" t="s">
        <v>139</v>
      </c>
      <c r="C14" s="64" t="s">
        <v>114</v>
      </c>
      <c r="D14" s="8">
        <v>2004</v>
      </c>
      <c r="E14" s="124" t="s">
        <v>115</v>
      </c>
      <c r="F14" s="47">
        <v>99</v>
      </c>
      <c r="G14" s="8">
        <v>99</v>
      </c>
      <c r="H14" s="8">
        <v>82</v>
      </c>
      <c r="I14" s="8">
        <v>95</v>
      </c>
      <c r="J14" s="136">
        <f>SUM(F14:I14)</f>
        <v>375</v>
      </c>
      <c r="K14" s="150"/>
      <c r="L14" s="137">
        <f>J14</f>
        <v>375</v>
      </c>
      <c r="M14" s="128">
        <v>8</v>
      </c>
      <c r="N14" s="119"/>
    </row>
    <row r="15" spans="1:14" ht="17.25">
      <c r="A15" s="18">
        <v>24</v>
      </c>
      <c r="B15" s="8" t="s">
        <v>140</v>
      </c>
      <c r="C15" s="68" t="s">
        <v>122</v>
      </c>
      <c r="D15" s="8">
        <v>2004</v>
      </c>
      <c r="E15" s="124" t="s">
        <v>57</v>
      </c>
      <c r="F15" s="47">
        <v>100</v>
      </c>
      <c r="G15" s="8">
        <v>100</v>
      </c>
      <c r="H15" s="8">
        <v>97</v>
      </c>
      <c r="I15" s="8">
        <v>77</v>
      </c>
      <c r="J15" s="136">
        <f>SUM(F15:I15)</f>
        <v>374</v>
      </c>
      <c r="K15" s="149"/>
      <c r="L15" s="137">
        <f>J15</f>
        <v>374</v>
      </c>
      <c r="M15" s="128">
        <v>9</v>
      </c>
      <c r="N15" s="119"/>
    </row>
    <row r="16" spans="1:14" ht="17.25">
      <c r="A16" s="41">
        <v>58</v>
      </c>
      <c r="B16" s="8" t="s">
        <v>140</v>
      </c>
      <c r="C16" s="64" t="s">
        <v>134</v>
      </c>
      <c r="D16" s="47">
        <v>2003</v>
      </c>
      <c r="E16" s="124" t="s">
        <v>136</v>
      </c>
      <c r="F16" s="47">
        <v>98</v>
      </c>
      <c r="G16" s="47">
        <v>92</v>
      </c>
      <c r="H16" s="47">
        <v>98</v>
      </c>
      <c r="I16" s="47">
        <v>82</v>
      </c>
      <c r="J16" s="136">
        <f>SUM(F16:I16)</f>
        <v>370</v>
      </c>
      <c r="K16" s="149"/>
      <c r="L16" s="137">
        <f>J16</f>
        <v>370</v>
      </c>
      <c r="M16" s="128">
        <v>10</v>
      </c>
      <c r="N16" s="119"/>
    </row>
    <row r="17" spans="1:14" ht="17.25">
      <c r="A17" s="18">
        <v>22</v>
      </c>
      <c r="B17" s="8" t="s">
        <v>140</v>
      </c>
      <c r="C17" s="64" t="s">
        <v>120</v>
      </c>
      <c r="D17" s="8">
        <v>2002</v>
      </c>
      <c r="E17" s="124" t="s">
        <v>117</v>
      </c>
      <c r="F17" s="47">
        <v>99</v>
      </c>
      <c r="G17" s="8">
        <v>84</v>
      </c>
      <c r="H17" s="8">
        <v>92</v>
      </c>
      <c r="I17" s="8">
        <v>93</v>
      </c>
      <c r="J17" s="136">
        <f>SUM(F17:I17)</f>
        <v>368</v>
      </c>
      <c r="K17" s="150"/>
      <c r="L17" s="137">
        <f>J17</f>
        <v>368</v>
      </c>
      <c r="M17" s="128">
        <v>11</v>
      </c>
      <c r="N17" s="119"/>
    </row>
    <row r="18" spans="1:14" ht="17.25">
      <c r="A18" s="18">
        <v>34</v>
      </c>
      <c r="B18" s="8" t="s">
        <v>140</v>
      </c>
      <c r="C18" s="68" t="s">
        <v>124</v>
      </c>
      <c r="D18" s="8">
        <v>2001</v>
      </c>
      <c r="E18" s="124" t="s">
        <v>117</v>
      </c>
      <c r="F18" s="47">
        <v>91</v>
      </c>
      <c r="G18" s="8">
        <v>97</v>
      </c>
      <c r="H18" s="8">
        <v>96</v>
      </c>
      <c r="I18" s="8">
        <v>84</v>
      </c>
      <c r="J18" s="136">
        <f>SUM(F18:I18)</f>
        <v>368</v>
      </c>
      <c r="K18" s="149"/>
      <c r="L18" s="137">
        <f>J18</f>
        <v>368</v>
      </c>
      <c r="M18" s="128">
        <v>12</v>
      </c>
      <c r="N18" s="119"/>
    </row>
    <row r="19" spans="1:14" ht="17.25">
      <c r="A19" s="18">
        <v>33</v>
      </c>
      <c r="B19" s="8" t="s">
        <v>140</v>
      </c>
      <c r="C19" s="68" t="s">
        <v>123</v>
      </c>
      <c r="D19" s="8">
        <v>2000</v>
      </c>
      <c r="E19" s="124" t="s">
        <v>57</v>
      </c>
      <c r="F19" s="47">
        <v>95</v>
      </c>
      <c r="G19" s="8">
        <v>99</v>
      </c>
      <c r="H19" s="8">
        <v>90</v>
      </c>
      <c r="I19" s="8">
        <v>83</v>
      </c>
      <c r="J19" s="136">
        <f>SUM(F19:I19)</f>
        <v>367</v>
      </c>
      <c r="K19" s="149"/>
      <c r="L19" s="137">
        <f>J19</f>
        <v>367</v>
      </c>
      <c r="M19" s="128">
        <v>13</v>
      </c>
      <c r="N19" s="119"/>
    </row>
    <row r="20" spans="1:14" ht="17.25">
      <c r="A20" s="41">
        <v>59</v>
      </c>
      <c r="B20" s="47" t="s">
        <v>139</v>
      </c>
      <c r="C20" s="64" t="s">
        <v>135</v>
      </c>
      <c r="D20" s="47">
        <v>2004</v>
      </c>
      <c r="E20" s="124" t="s">
        <v>136</v>
      </c>
      <c r="F20" s="47">
        <v>92</v>
      </c>
      <c r="G20" s="47">
        <v>87</v>
      </c>
      <c r="H20" s="47">
        <v>92</v>
      </c>
      <c r="I20" s="47">
        <v>94</v>
      </c>
      <c r="J20" s="136">
        <f>SUM(F20:I20)</f>
        <v>365</v>
      </c>
      <c r="K20" s="149"/>
      <c r="L20" s="137">
        <f>J20</f>
        <v>365</v>
      </c>
      <c r="M20" s="128">
        <v>14</v>
      </c>
      <c r="N20" s="119"/>
    </row>
    <row r="21" spans="1:14" ht="17.25">
      <c r="A21" s="18">
        <v>21</v>
      </c>
      <c r="B21" s="8" t="s">
        <v>139</v>
      </c>
      <c r="C21" s="64" t="s">
        <v>119</v>
      </c>
      <c r="D21" s="8">
        <v>2001</v>
      </c>
      <c r="E21" s="124" t="s">
        <v>57</v>
      </c>
      <c r="F21" s="47">
        <v>84</v>
      </c>
      <c r="G21" s="8">
        <v>97</v>
      </c>
      <c r="H21" s="8">
        <v>98</v>
      </c>
      <c r="I21" s="8">
        <v>85</v>
      </c>
      <c r="J21" s="136">
        <f>SUM(F21:I21)</f>
        <v>364</v>
      </c>
      <c r="K21" s="150"/>
      <c r="L21" s="137">
        <f>J21</f>
        <v>364</v>
      </c>
      <c r="M21" s="128">
        <v>15</v>
      </c>
      <c r="N21" s="119"/>
    </row>
    <row r="22" spans="1:14" ht="17.25">
      <c r="A22" s="18">
        <v>56</v>
      </c>
      <c r="B22" s="8" t="s">
        <v>139</v>
      </c>
      <c r="C22" s="64" t="s">
        <v>132</v>
      </c>
      <c r="D22" s="8">
        <v>2001</v>
      </c>
      <c r="E22" s="124" t="s">
        <v>129</v>
      </c>
      <c r="F22" s="47">
        <v>97</v>
      </c>
      <c r="G22" s="8">
        <v>99</v>
      </c>
      <c r="H22" s="8">
        <v>91</v>
      </c>
      <c r="I22" s="8">
        <v>75</v>
      </c>
      <c r="J22" s="136">
        <f>SUM(F22:I22)</f>
        <v>362</v>
      </c>
      <c r="K22" s="150"/>
      <c r="L22" s="137">
        <f>J22</f>
        <v>362</v>
      </c>
      <c r="M22" s="128">
        <v>16</v>
      </c>
      <c r="N22" s="119"/>
    </row>
    <row r="23" spans="1:14" ht="17.25">
      <c r="A23" s="18">
        <v>9</v>
      </c>
      <c r="B23" s="8" t="s">
        <v>139</v>
      </c>
      <c r="C23" s="64" t="s">
        <v>113</v>
      </c>
      <c r="D23" s="8">
        <v>2004</v>
      </c>
      <c r="E23" s="124" t="s">
        <v>94</v>
      </c>
      <c r="F23" s="47">
        <v>87</v>
      </c>
      <c r="G23" s="8">
        <v>99</v>
      </c>
      <c r="H23" s="8">
        <v>95</v>
      </c>
      <c r="I23" s="8">
        <v>79</v>
      </c>
      <c r="J23" s="136">
        <f>SUM(F23:I23)</f>
        <v>360</v>
      </c>
      <c r="K23" s="149"/>
      <c r="L23" s="137">
        <f>J23</f>
        <v>360</v>
      </c>
      <c r="M23" s="128">
        <v>17</v>
      </c>
      <c r="N23" s="153"/>
    </row>
    <row r="24" spans="1:14" ht="17.25">
      <c r="A24" s="18">
        <v>35</v>
      </c>
      <c r="B24" s="8" t="s">
        <v>140</v>
      </c>
      <c r="C24" s="68" t="s">
        <v>125</v>
      </c>
      <c r="D24" s="8">
        <v>2003</v>
      </c>
      <c r="E24" s="124" t="s">
        <v>117</v>
      </c>
      <c r="F24" s="47">
        <v>91</v>
      </c>
      <c r="G24" s="8">
        <v>97</v>
      </c>
      <c r="H24" s="8">
        <v>99</v>
      </c>
      <c r="I24" s="8">
        <v>71</v>
      </c>
      <c r="J24" s="136">
        <f>SUM(F24:I24)</f>
        <v>358</v>
      </c>
      <c r="K24" s="149"/>
      <c r="L24" s="137">
        <f>J24</f>
        <v>358</v>
      </c>
      <c r="M24" s="128">
        <v>18</v>
      </c>
      <c r="N24" s="119"/>
    </row>
    <row r="25" spans="1:14" ht="17.25">
      <c r="A25" s="18">
        <v>36</v>
      </c>
      <c r="B25" s="8" t="s">
        <v>140</v>
      </c>
      <c r="C25" s="68" t="s">
        <v>126</v>
      </c>
      <c r="D25" s="8">
        <v>2003</v>
      </c>
      <c r="E25" s="124" t="s">
        <v>117</v>
      </c>
      <c r="F25" s="47">
        <v>79</v>
      </c>
      <c r="G25" s="8">
        <v>82</v>
      </c>
      <c r="H25" s="8">
        <v>86</v>
      </c>
      <c r="I25" s="8">
        <v>93</v>
      </c>
      <c r="J25" s="136">
        <f>SUM(F25:I25)</f>
        <v>340</v>
      </c>
      <c r="K25" s="149"/>
      <c r="L25" s="137">
        <f>J25</f>
        <v>340</v>
      </c>
      <c r="M25" s="128">
        <v>19</v>
      </c>
      <c r="N25" s="119"/>
    </row>
    <row r="26" spans="1:14" ht="17.25">
      <c r="A26" s="38">
        <v>23</v>
      </c>
      <c r="B26" s="37" t="s">
        <v>140</v>
      </c>
      <c r="C26" s="148" t="s">
        <v>121</v>
      </c>
      <c r="D26" s="37">
        <v>2003</v>
      </c>
      <c r="E26" s="124" t="s">
        <v>117</v>
      </c>
      <c r="F26" s="55">
        <v>60</v>
      </c>
      <c r="G26" s="37">
        <v>96</v>
      </c>
      <c r="H26" s="37">
        <v>94</v>
      </c>
      <c r="I26" s="37">
        <v>70</v>
      </c>
      <c r="J26" s="136">
        <f>SUM(F26:I26)</f>
        <v>320</v>
      </c>
      <c r="K26" s="157"/>
      <c r="L26" s="137">
        <f>J26</f>
        <v>320</v>
      </c>
      <c r="M26" s="128">
        <v>20</v>
      </c>
      <c r="N26" s="119"/>
    </row>
    <row r="27" spans="1:14" ht="18" thickBot="1">
      <c r="A27" s="36">
        <v>47</v>
      </c>
      <c r="B27" s="34" t="s">
        <v>139</v>
      </c>
      <c r="C27" s="105" t="s">
        <v>130</v>
      </c>
      <c r="D27" s="34">
        <v>2002</v>
      </c>
      <c r="E27" s="145" t="s">
        <v>129</v>
      </c>
      <c r="F27" s="45">
        <v>71</v>
      </c>
      <c r="G27" s="34">
        <v>74</v>
      </c>
      <c r="H27" s="34">
        <v>67</v>
      </c>
      <c r="I27" s="34">
        <v>72</v>
      </c>
      <c r="J27" s="131">
        <f>SUM(F27:I27)</f>
        <v>284</v>
      </c>
      <c r="K27" s="154"/>
      <c r="L27" s="133">
        <f>J27</f>
        <v>284</v>
      </c>
      <c r="M27" s="134">
        <v>21</v>
      </c>
      <c r="N27" s="119"/>
    </row>
    <row r="28" ht="12.75">
      <c r="M28" s="90"/>
    </row>
  </sheetData>
  <sheetProtection/>
  <conditionalFormatting sqref="F7:J27">
    <cfRule type="cellIs" priority="4" dxfId="0" operator="equal">
      <formula>100</formula>
    </cfRule>
  </conditionalFormatting>
  <conditionalFormatting sqref="J7:J27">
    <cfRule type="cellIs" priority="3" dxfId="0" operator="equal">
      <formula>400</formula>
    </cfRule>
  </conditionalFormatting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ardelan</dc:creator>
  <cp:keywords/>
  <dc:description/>
  <cp:lastModifiedBy>user</cp:lastModifiedBy>
  <cp:lastPrinted>2020-06-27T13:20:39Z</cp:lastPrinted>
  <dcterms:created xsi:type="dcterms:W3CDTF">2011-04-02T18:52:03Z</dcterms:created>
  <dcterms:modified xsi:type="dcterms:W3CDTF">2020-06-27T13:31:02Z</dcterms:modified>
  <cp:category/>
  <cp:version/>
  <cp:contentType/>
  <cp:contentStatus/>
</cp:coreProperties>
</file>